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ekongins-my.sharepoint.com/personal/ashutosh_mekonginstitute_org/Documents/Ashu/MKCF/10th MKCF/10th Call announcment working file/Final Call 10th Announcement 06 March 2026/MKCF Proposal/"/>
    </mc:Choice>
  </mc:AlternateContent>
  <xr:revisionPtr revIDLastSave="154" documentId="13_ncr:1_{41A2E074-1DFF-8747-B26C-3831F53BCDA0}" xr6:coauthVersionLast="47" xr6:coauthVersionMax="47" xr10:uidLastSave="{27DF913D-4919-4294-AADE-DABA6D9A85F5}"/>
  <bookViews>
    <workbookView xWindow="-110" yWindow="-110" windowWidth="19420" windowHeight="11500" tabRatio="945" xr2:uid="{00000000-000D-0000-FFFF-FFFF00000000}"/>
  </bookViews>
  <sheets>
    <sheet name="Summary" sheetId="6" r:id="rId1"/>
    <sheet name="Activity A1-A2 Year 1" sheetId="18" r:id="rId2"/>
    <sheet name="Activity B1-B2 - Year 2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E10" i="6"/>
  <c r="E11" i="6"/>
  <c r="E12" i="6"/>
  <c r="E13" i="6"/>
  <c r="E14" i="6"/>
  <c r="E15" i="6"/>
  <c r="E16" i="6"/>
  <c r="E8" i="6"/>
  <c r="H117" i="18"/>
  <c r="H116" i="18"/>
  <c r="H118" i="18" s="1"/>
  <c r="H113" i="18"/>
  <c r="H112" i="18"/>
  <c r="H109" i="18"/>
  <c r="H108" i="18"/>
  <c r="H107" i="18"/>
  <c r="H106" i="18"/>
  <c r="H105" i="18"/>
  <c r="H110" i="18" s="1"/>
  <c r="H102" i="18"/>
  <c r="H101" i="18"/>
  <c r="H100" i="18"/>
  <c r="H97" i="18"/>
  <c r="H96" i="18"/>
  <c r="H98" i="18" s="1"/>
  <c r="H95" i="18"/>
  <c r="H94" i="18"/>
  <c r="H93" i="18"/>
  <c r="H73" i="18"/>
  <c r="H72" i="18"/>
  <c r="H69" i="18"/>
  <c r="H68" i="18"/>
  <c r="H67" i="18"/>
  <c r="H66" i="18"/>
  <c r="H65" i="18"/>
  <c r="H70" i="18" s="1"/>
  <c r="H62" i="18"/>
  <c r="H61" i="18"/>
  <c r="H60" i="18"/>
  <c r="H63" i="18" s="1"/>
  <c r="H57" i="18"/>
  <c r="H56" i="18"/>
  <c r="H55" i="18"/>
  <c r="H54" i="18"/>
  <c r="H53" i="18"/>
  <c r="H58" i="18" s="1"/>
  <c r="H38" i="18"/>
  <c r="H37" i="18"/>
  <c r="H34" i="18"/>
  <c r="H33" i="18"/>
  <c r="H35" i="18" s="1"/>
  <c r="H30" i="18"/>
  <c r="H29" i="18"/>
  <c r="H28" i="18"/>
  <c r="H27" i="18"/>
  <c r="H31" i="18" s="1"/>
  <c r="H26" i="18"/>
  <c r="H73" i="13"/>
  <c r="H77" i="13"/>
  <c r="H76" i="13"/>
  <c r="H69" i="13"/>
  <c r="H68" i="13"/>
  <c r="H67" i="13"/>
  <c r="H66" i="13"/>
  <c r="H65" i="13"/>
  <c r="H62" i="13"/>
  <c r="H61" i="13"/>
  <c r="H60" i="13"/>
  <c r="H63" i="13" s="1"/>
  <c r="H57" i="13"/>
  <c r="H56" i="13"/>
  <c r="H55" i="13"/>
  <c r="H54" i="13"/>
  <c r="H58" i="13" s="1"/>
  <c r="H53" i="13"/>
  <c r="H23" i="13"/>
  <c r="H38" i="13"/>
  <c r="H37" i="13"/>
  <c r="H34" i="13"/>
  <c r="H33" i="13"/>
  <c r="H29" i="13"/>
  <c r="H28" i="13"/>
  <c r="H27" i="13"/>
  <c r="H26" i="13"/>
  <c r="H22" i="13"/>
  <c r="H21" i="13"/>
  <c r="H18" i="13"/>
  <c r="H17" i="13"/>
  <c r="H16" i="13"/>
  <c r="H15" i="13"/>
  <c r="H14" i="13"/>
  <c r="H22" i="18"/>
  <c r="H114" i="18"/>
  <c r="H103" i="18"/>
  <c r="H90" i="18"/>
  <c r="H89" i="18"/>
  <c r="H91" i="18" s="1"/>
  <c r="H21" i="18"/>
  <c r="H18" i="18"/>
  <c r="H17" i="18"/>
  <c r="H16" i="18"/>
  <c r="H15" i="18"/>
  <c r="H14" i="18"/>
  <c r="H72" i="13"/>
  <c r="H71" i="13"/>
  <c r="H78" i="18"/>
  <c r="H74" i="18"/>
  <c r="H50" i="18"/>
  <c r="H49" i="18"/>
  <c r="H51" i="18" s="1"/>
  <c r="H39" i="18"/>
  <c r="H11" i="18"/>
  <c r="H10" i="18"/>
  <c r="H78" i="13"/>
  <c r="H70" i="13"/>
  <c r="H50" i="13"/>
  <c r="H49" i="13"/>
  <c r="H51" i="13" s="1"/>
  <c r="H39" i="13"/>
  <c r="H35" i="13"/>
  <c r="H31" i="13"/>
  <c r="H24" i="13"/>
  <c r="H19" i="13"/>
  <c r="H11" i="13"/>
  <c r="H74" i="13" l="1"/>
  <c r="H79" i="13" s="1"/>
  <c r="H81" i="13" s="1"/>
  <c r="H82" i="13" s="1"/>
  <c r="H24" i="18"/>
  <c r="H119" i="18"/>
  <c r="H121" i="18" s="1"/>
  <c r="H122" i="18" s="1"/>
  <c r="H19" i="18"/>
  <c r="H12" i="18"/>
  <c r="D14" i="6" s="1"/>
  <c r="D15" i="6" s="1"/>
  <c r="H79" i="18"/>
  <c r="H81" i="18" s="1"/>
  <c r="H82" i="18" s="1"/>
  <c r="H40" i="18" l="1"/>
  <c r="H42" i="18" s="1"/>
  <c r="H43" i="18" s="1"/>
  <c r="D16" i="6"/>
  <c r="H10" i="13"/>
  <c r="H12" i="13" s="1"/>
  <c r="H40" i="13" l="1"/>
  <c r="H42" i="13" s="1"/>
  <c r="C14" i="6"/>
  <c r="C15" i="6" s="1"/>
  <c r="C16" i="6" l="1"/>
  <c r="C18" i="6" s="1"/>
  <c r="H43" i="13"/>
</calcChain>
</file>

<file path=xl/sharedStrings.xml><?xml version="1.0" encoding="utf-8"?>
<sst xmlns="http://schemas.openxmlformats.org/spreadsheetml/2006/main" count="321" uniqueCount="80">
  <si>
    <t>Description</t>
  </si>
  <si>
    <t>Budget
Item</t>
  </si>
  <si>
    <t>BUDGET PROPOSAL</t>
  </si>
  <si>
    <t>A</t>
  </si>
  <si>
    <t>Total (USD)</t>
  </si>
  <si>
    <t>TOTAL BUDGET (USD)</t>
  </si>
  <si>
    <t>Accommodation</t>
  </si>
  <si>
    <t>Other Direct Costs</t>
  </si>
  <si>
    <t xml:space="preserve">DIRECT COSTS: </t>
  </si>
  <si>
    <t>Personnel</t>
  </si>
  <si>
    <t>Consultancy services (Professional)</t>
  </si>
  <si>
    <t>Direct Supplies and Services</t>
  </si>
  <si>
    <t>Travel</t>
  </si>
  <si>
    <t>B</t>
  </si>
  <si>
    <t>Equipment</t>
  </si>
  <si>
    <t>Translation services</t>
  </si>
  <si>
    <t>Ground transportation</t>
  </si>
  <si>
    <t xml:space="preserve">Project Title : </t>
  </si>
  <si>
    <t xml:space="preserve">Implementing Agencies : </t>
  </si>
  <si>
    <t>Duration / Period :</t>
  </si>
  <si>
    <t>x years</t>
  </si>
  <si>
    <t xml:space="preserve">Implementing Agency : </t>
  </si>
  <si>
    <t xml:space="preserve">Budget Line </t>
    <phoneticPr fontId="4" type="noConversion"/>
  </si>
  <si>
    <t xml:space="preserve">Description </t>
  </si>
  <si>
    <t xml:space="preserve">Unit Cost (USD) </t>
    <phoneticPr fontId="4" type="noConversion"/>
  </si>
  <si>
    <t xml:space="preserve">Quantity 1 </t>
    <phoneticPr fontId="4" type="noConversion"/>
  </si>
  <si>
    <t xml:space="preserve">Unit 1 </t>
    <phoneticPr fontId="4" type="noConversion"/>
  </si>
  <si>
    <t xml:space="preserve">Quantity 2 </t>
    <phoneticPr fontId="4" type="noConversion"/>
  </si>
  <si>
    <t xml:space="preserve">Unit 2 </t>
    <phoneticPr fontId="4" type="noConversion"/>
  </si>
  <si>
    <t xml:space="preserve">Total Cost (USD) </t>
    <phoneticPr fontId="4" type="noConversion"/>
  </si>
  <si>
    <t>A. Direct Costs</t>
  </si>
  <si>
    <t>1. Personnel</t>
  </si>
  <si>
    <t>Sub total of category 1</t>
  </si>
  <si>
    <t>2. Consultancy services</t>
  </si>
  <si>
    <t>Sub total of category 2</t>
  </si>
  <si>
    <t>3. Direct Supplies and Services</t>
  </si>
  <si>
    <t>Sub total of category 3</t>
  </si>
  <si>
    <t xml:space="preserve">4. Travel </t>
  </si>
  <si>
    <t>Sub total of category 4</t>
  </si>
  <si>
    <t>…</t>
  </si>
  <si>
    <t>Sub total of category 5</t>
  </si>
  <si>
    <t>6. Other Direct Costs</t>
  </si>
  <si>
    <t>Sub total of category 6</t>
  </si>
  <si>
    <t>B. Indirect Costs</t>
  </si>
  <si>
    <t xml:space="preserve">TOTAL </t>
  </si>
  <si>
    <t xml:space="preserve">2.1. </t>
  </si>
  <si>
    <t>Consultant/Remuneration fee</t>
  </si>
  <si>
    <t>Project Manager</t>
  </si>
  <si>
    <t>2.2.</t>
  </si>
  <si>
    <t>Reports, communication materials etc.</t>
  </si>
  <si>
    <t xml:space="preserve">2.3. </t>
  </si>
  <si>
    <t>Airfare</t>
  </si>
  <si>
    <t xml:space="preserve">2.4. </t>
  </si>
  <si>
    <t xml:space="preserve">2.5. </t>
  </si>
  <si>
    <t xml:space="preserve">3.1. </t>
  </si>
  <si>
    <t xml:space="preserve">Meeting/training Package </t>
  </si>
  <si>
    <t xml:space="preserve">3.2. </t>
  </si>
  <si>
    <t xml:space="preserve">3.3. </t>
  </si>
  <si>
    <t>Other expenditures under Category 3</t>
  </si>
  <si>
    <t xml:space="preserve">4.1. </t>
  </si>
  <si>
    <t xml:space="preserve">4.2. </t>
  </si>
  <si>
    <t xml:space="preserve">4.3. </t>
  </si>
  <si>
    <t xml:space="preserve">4.4. </t>
  </si>
  <si>
    <t>Per Diem/Food</t>
  </si>
  <si>
    <t xml:space="preserve">4.5. </t>
  </si>
  <si>
    <t>Travel insurance</t>
  </si>
  <si>
    <t>5. Equipment (10% of the budget)</t>
  </si>
  <si>
    <t xml:space="preserve">A1. xxxxx
A2. xxxxx
</t>
  </si>
  <si>
    <t xml:space="preserve">B1. xxxx
B2. xxxx
</t>
  </si>
  <si>
    <t>Project Coordinator</t>
  </si>
  <si>
    <t>Total Direct Cost</t>
  </si>
  <si>
    <t>1. Management fee (7% of the total direct cost budget)</t>
  </si>
  <si>
    <t>INDIRECT COSTS (7%  management fee)</t>
  </si>
  <si>
    <r>
      <t xml:space="preserve">Project Components / Activities: Year 1
A.1. xxxx </t>
    </r>
    <r>
      <rPr>
        <b/>
        <sz val="10"/>
        <color rgb="FFFF0000"/>
        <rFont val="Arial  "/>
      </rPr>
      <t>(1st Activity name as per proposal indicative workplan)</t>
    </r>
  </si>
  <si>
    <r>
      <t xml:space="preserve">Project Components / Activities: Year 1
A.2. xxxx </t>
    </r>
    <r>
      <rPr>
        <b/>
        <sz val="10"/>
        <color rgb="FFFF0000"/>
        <rFont val="Arial  "/>
      </rPr>
      <t>(2nd Activity name as per proposal indicative workplan)</t>
    </r>
  </si>
  <si>
    <r>
      <t xml:space="preserve">Project Components / Activities: Year 1
A.3. xxxx </t>
    </r>
    <r>
      <rPr>
        <b/>
        <sz val="10"/>
        <color rgb="FFFF0000"/>
        <rFont val="Arial  "/>
      </rPr>
      <t>(3rd Activity name as per proposal indicative workplan)</t>
    </r>
  </si>
  <si>
    <t>Project Components / Activities: Year 2 
A.1. xxxx</t>
  </si>
  <si>
    <t>Project Components / Activities: Year 2 
A.2. xxxx</t>
  </si>
  <si>
    <t>Sub total of Direct Cost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</si>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</sst>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  "/>
      <family val="2"/>
    </font>
    <font>
      <sz val="10"/>
      <name val="Arial  "/>
      <family val="2"/>
    </font>
    <font>
      <sz val="11"/>
      <name val="Arial  "/>
      <family val="2"/>
    </font>
    <font>
      <sz val="8"/>
      <name val="돋움"/>
      <family val="3"/>
      <charset val="129"/>
    </font>
    <font>
      <sz val="10"/>
      <color rgb="FFFF0000"/>
      <name val="Arial  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Arial  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8" fillId="2" borderId="1" xfId="0" applyNumberFormat="1" applyFont="1" applyFill="1" applyBorder="1" applyAlignment="1">
      <alignment vertical="top" wrapText="1"/>
    </xf>
    <xf numFmtId="0" fontId="8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164" fontId="9" fillId="4" borderId="1" xfId="0" applyNumberFormat="1" applyFont="1" applyFill="1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164" fontId="8" fillId="0" borderId="0" xfId="0" applyNumberFormat="1" applyFont="1"/>
    <xf numFmtId="164" fontId="9" fillId="0" borderId="0" xfId="0" applyNumberFormat="1" applyFont="1"/>
    <xf numFmtId="43" fontId="9" fillId="0" borderId="0" xfId="0" applyNumberFormat="1" applyFont="1"/>
    <xf numFmtId="43" fontId="4" fillId="0" borderId="0" xfId="0" applyNumberFormat="1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vertical="center"/>
    </xf>
    <xf numFmtId="0" fontId="8" fillId="4" borderId="1" xfId="0" applyFont="1" applyFill="1" applyBorder="1" applyAlignment="1">
      <alignment horizontal="center"/>
    </xf>
    <xf numFmtId="0" fontId="11" fillId="0" borderId="0" xfId="0" applyFont="1"/>
    <xf numFmtId="0" fontId="8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0" fontId="8" fillId="3" borderId="1" xfId="0" applyFont="1" applyFill="1" applyBorder="1" applyAlignment="1">
      <alignment horizontal="left" vertical="top" wrapText="1"/>
    </xf>
    <xf numFmtId="164" fontId="8" fillId="3" borderId="5" xfId="0" applyNumberFormat="1" applyFont="1" applyFill="1" applyBorder="1"/>
    <xf numFmtId="164" fontId="8" fillId="4" borderId="1" xfId="0" applyNumberFormat="1" applyFont="1" applyFill="1" applyBorder="1"/>
    <xf numFmtId="164" fontId="8" fillId="4" borderId="6" xfId="0" applyNumberFormat="1" applyFont="1" applyFill="1" applyBorder="1"/>
    <xf numFmtId="164" fontId="9" fillId="5" borderId="1" xfId="0" applyNumberFormat="1" applyFont="1" applyFill="1" applyBorder="1"/>
    <xf numFmtId="164" fontId="9" fillId="5" borderId="1" xfId="0" applyNumberFormat="1" applyFont="1" applyFill="1" applyBorder="1" applyAlignment="1">
      <alignment horizontal="center"/>
    </xf>
    <xf numFmtId="43" fontId="4" fillId="0" borderId="0" xfId="0" applyNumberFormat="1" applyFont="1" applyAlignment="1">
      <alignment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/>
    </xf>
    <xf numFmtId="43" fontId="12" fillId="6" borderId="1" xfId="0" applyNumberFormat="1" applyFont="1" applyFill="1" applyBorder="1" applyAlignment="1">
      <alignment horizontal="center" vertical="center" wrapText="1"/>
    </xf>
    <xf numFmtId="1" fontId="12" fillId="6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0" fontId="13" fillId="0" borderId="1" xfId="0" applyNumberFormat="1" applyFont="1" applyBorder="1" applyAlignment="1">
      <alignment horizontal="left" vertical="center" wrapText="1"/>
    </xf>
    <xf numFmtId="10" fontId="13" fillId="0" borderId="1" xfId="0" applyNumberFormat="1" applyFont="1" applyBorder="1" applyAlignment="1">
      <alignment horizontal="center" vertical="center"/>
    </xf>
    <xf numFmtId="43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left" vertical="center" indent="1"/>
    </xf>
    <xf numFmtId="10" fontId="12" fillId="7" borderId="1" xfId="0" applyNumberFormat="1" applyFont="1" applyFill="1" applyBorder="1" applyAlignment="1">
      <alignment horizontal="center" vertical="center"/>
    </xf>
    <xf numFmtId="10" fontId="13" fillId="7" borderId="1" xfId="0" applyNumberFormat="1" applyFont="1" applyFill="1" applyBorder="1" applyAlignment="1">
      <alignment horizontal="center" vertical="center"/>
    </xf>
    <xf numFmtId="43" fontId="13" fillId="7" borderId="1" xfId="0" applyNumberFormat="1" applyFont="1" applyFill="1" applyBorder="1" applyAlignment="1">
      <alignment horizontal="center" vertical="center"/>
    </xf>
    <xf numFmtId="1" fontId="13" fillId="7" borderId="1" xfId="0" applyNumberFormat="1" applyFont="1" applyFill="1" applyBorder="1" applyAlignment="1">
      <alignment horizontal="center" vertical="center"/>
    </xf>
    <xf numFmtId="43" fontId="13" fillId="0" borderId="1" xfId="1" applyFont="1" applyBorder="1" applyAlignment="1">
      <alignment horizontal="center" vertical="center"/>
    </xf>
    <xf numFmtId="43" fontId="13" fillId="7" borderId="1" xfId="1" applyFont="1" applyFill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43" fontId="12" fillId="7" borderId="1" xfId="1" applyFont="1" applyFill="1" applyBorder="1" applyAlignment="1">
      <alignment horizontal="center" vertical="center"/>
    </xf>
    <xf numFmtId="10" fontId="13" fillId="0" borderId="1" xfId="0" applyNumberFormat="1" applyFont="1" applyBorder="1" applyAlignment="1">
      <alignment horizontal="left" vertical="center"/>
    </xf>
    <xf numFmtId="43" fontId="13" fillId="0" borderId="1" xfId="1" applyFont="1" applyFill="1" applyBorder="1" applyAlignment="1">
      <alignment horizontal="center" vertical="center"/>
    </xf>
    <xf numFmtId="43" fontId="12" fillId="7" borderId="1" xfId="0" applyNumberFormat="1" applyFont="1" applyFill="1" applyBorder="1" applyAlignment="1">
      <alignment horizontal="center" vertical="center"/>
    </xf>
    <xf numFmtId="1" fontId="12" fillId="7" borderId="1" xfId="0" applyNumberFormat="1" applyFont="1" applyFill="1" applyBorder="1" applyAlignment="1">
      <alignment horizontal="center" vertical="center"/>
    </xf>
    <xf numFmtId="10" fontId="12" fillId="0" borderId="1" xfId="0" applyNumberFormat="1" applyFont="1" applyBorder="1" applyAlignment="1">
      <alignment horizontal="center" vertical="center"/>
    </xf>
    <xf numFmtId="43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43" fontId="12" fillId="0" borderId="1" xfId="1" applyFont="1" applyFill="1" applyBorder="1" applyAlignment="1">
      <alignment horizontal="center" vertical="center"/>
    </xf>
    <xf numFmtId="10" fontId="13" fillId="0" borderId="6" xfId="0" applyNumberFormat="1" applyFont="1" applyBorder="1" applyAlignment="1">
      <alignment horizontal="left" vertical="center"/>
    </xf>
    <xf numFmtId="10" fontId="13" fillId="0" borderId="6" xfId="0" applyNumberFormat="1" applyFont="1" applyBorder="1" applyAlignment="1">
      <alignment horizontal="center" vertical="center"/>
    </xf>
    <xf numFmtId="43" fontId="13" fillId="0" borderId="6" xfId="0" applyNumberFormat="1" applyFont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10" fontId="14" fillId="0" borderId="7" xfId="0" applyNumberFormat="1" applyFont="1" applyBorder="1" applyAlignment="1">
      <alignment horizontal="center" vertical="center"/>
    </xf>
    <xf numFmtId="10" fontId="13" fillId="0" borderId="8" xfId="0" applyNumberFormat="1" applyFont="1" applyBorder="1" applyAlignment="1">
      <alignment horizontal="center" vertical="center"/>
    </xf>
    <xf numFmtId="43" fontId="13" fillId="0" borderId="8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43" fontId="14" fillId="0" borderId="9" xfId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indent="1"/>
    </xf>
    <xf numFmtId="10" fontId="13" fillId="7" borderId="1" xfId="0" applyNumberFormat="1" applyFont="1" applyFill="1" applyBorder="1" applyAlignment="1">
      <alignment horizontal="left" vertical="center"/>
    </xf>
    <xf numFmtId="10" fontId="12" fillId="7" borderId="1" xfId="0" applyNumberFormat="1" applyFont="1" applyFill="1" applyBorder="1" applyAlignment="1">
      <alignment horizontal="left" vertical="center"/>
    </xf>
    <xf numFmtId="10" fontId="12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10" fontId="12" fillId="4" borderId="3" xfId="0" applyNumberFormat="1" applyFont="1" applyFill="1" applyBorder="1" applyAlignment="1">
      <alignment horizontal="left" vertical="center"/>
    </xf>
    <xf numFmtId="10" fontId="12" fillId="4" borderId="2" xfId="0" applyNumberFormat="1" applyFont="1" applyFill="1" applyBorder="1" applyAlignment="1">
      <alignment horizontal="left" vertical="center"/>
    </xf>
    <xf numFmtId="10" fontId="12" fillId="4" borderId="4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9" fontId="0" fillId="0" borderId="0" xfId="2" applyFont="1"/>
    <xf numFmtId="0" fontId="8" fillId="2" borderId="14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9"/>
  </sheetPr>
  <dimension ref="A1:H24"/>
  <sheetViews>
    <sheetView tabSelected="1" topLeftCell="A6" zoomScale="90" zoomScaleNormal="90" workbookViewId="0">
      <selection activeCell="E10" sqref="E10"/>
    </sheetView>
  </sheetViews>
  <sheetFormatPr defaultColWidth="8.6328125" defaultRowHeight="15.5"/>
  <cols>
    <col min="1" max="1" width="9.6328125" style="15" customWidth="1"/>
    <col min="2" max="2" width="34.36328125" style="16" customWidth="1"/>
    <col min="3" max="4" width="38.36328125" style="15" customWidth="1"/>
    <col min="5" max="5" width="18.08984375" style="22" customWidth="1"/>
    <col min="6" max="6" width="16.453125" bestFit="1" customWidth="1"/>
  </cols>
  <sheetData>
    <row r="1" spans="1:8" ht="24" customHeight="1">
      <c r="A1" s="83" t="s">
        <v>2</v>
      </c>
      <c r="B1" s="83"/>
      <c r="C1" s="83"/>
      <c r="D1" s="83"/>
    </row>
    <row r="2" spans="1:8" ht="24" customHeight="1">
      <c r="A2" s="86" t="s">
        <v>17</v>
      </c>
      <c r="B2" s="86"/>
      <c r="C2" s="86"/>
      <c r="D2" s="86"/>
      <c r="E2" s="79"/>
      <c r="F2" s="79"/>
      <c r="G2" s="79"/>
      <c r="H2" s="79"/>
    </row>
    <row r="3" spans="1:8" ht="24" customHeight="1">
      <c r="A3" s="87" t="s">
        <v>21</v>
      </c>
      <c r="B3" s="87"/>
      <c r="C3" s="87"/>
      <c r="D3" s="87"/>
      <c r="E3" s="80"/>
      <c r="F3" s="80"/>
      <c r="G3" s="80"/>
      <c r="H3" s="80"/>
    </row>
    <row r="4" spans="1:8" ht="20.25" customHeight="1">
      <c r="A4" s="88" t="s">
        <v>19</v>
      </c>
      <c r="B4" s="88"/>
      <c r="C4" s="88"/>
      <c r="D4" s="88"/>
      <c r="E4" s="81"/>
      <c r="F4" s="81"/>
      <c r="G4" s="81"/>
      <c r="H4" s="81"/>
    </row>
    <row r="5" spans="1:8" ht="20.25" customHeight="1">
      <c r="A5" s="84" t="s">
        <v>1</v>
      </c>
      <c r="B5" s="84" t="s">
        <v>0</v>
      </c>
      <c r="C5" s="113" t="s">
        <v>20</v>
      </c>
      <c r="D5" s="114"/>
      <c r="E5" s="114"/>
    </row>
    <row r="6" spans="1:8" ht="105.75" customHeight="1">
      <c r="A6" s="85"/>
      <c r="B6" s="85"/>
      <c r="C6" s="6" t="s">
        <v>67</v>
      </c>
      <c r="D6" s="32" t="s">
        <v>68</v>
      </c>
      <c r="E6" s="32" t="s">
        <v>79</v>
      </c>
    </row>
    <row r="7" spans="1:8" ht="18.75" customHeight="1">
      <c r="A7" s="7" t="s">
        <v>3</v>
      </c>
      <c r="B7" s="8" t="s">
        <v>8</v>
      </c>
      <c r="C7" s="9"/>
      <c r="D7" s="9"/>
      <c r="E7" s="9"/>
    </row>
    <row r="8" spans="1:8">
      <c r="A8" s="10">
        <v>1</v>
      </c>
      <c r="B8" s="11" t="s">
        <v>9</v>
      </c>
      <c r="C8" s="36"/>
      <c r="D8" s="36"/>
      <c r="E8" s="36">
        <f>SUM(C8:D8)</f>
        <v>0</v>
      </c>
      <c r="F8" s="112"/>
    </row>
    <row r="9" spans="1:8" ht="16.5" customHeight="1">
      <c r="A9" s="10">
        <v>2</v>
      </c>
      <c r="B9" s="11" t="s">
        <v>10</v>
      </c>
      <c r="C9" s="36"/>
      <c r="D9" s="36"/>
      <c r="E9" s="36">
        <f t="shared" ref="E9:E16" si="0">SUM(C9:D9)</f>
        <v>0</v>
      </c>
    </row>
    <row r="10" spans="1:8">
      <c r="A10" s="10">
        <v>3</v>
      </c>
      <c r="B10" s="11" t="s">
        <v>11</v>
      </c>
      <c r="C10" s="36"/>
      <c r="D10" s="36"/>
      <c r="E10" s="36">
        <f t="shared" si="0"/>
        <v>0</v>
      </c>
    </row>
    <row r="11" spans="1:8">
      <c r="A11" s="10">
        <v>4</v>
      </c>
      <c r="B11" s="11" t="s">
        <v>12</v>
      </c>
      <c r="C11" s="36"/>
      <c r="D11" s="36"/>
      <c r="E11" s="36">
        <f t="shared" si="0"/>
        <v>0</v>
      </c>
    </row>
    <row r="12" spans="1:8">
      <c r="A12" s="10">
        <v>5</v>
      </c>
      <c r="B12" s="11" t="s">
        <v>14</v>
      </c>
      <c r="C12" s="37"/>
      <c r="D12" s="37"/>
      <c r="E12" s="37">
        <f t="shared" si="0"/>
        <v>0</v>
      </c>
    </row>
    <row r="13" spans="1:8">
      <c r="A13" s="10">
        <v>6</v>
      </c>
      <c r="B13" s="11" t="s">
        <v>7</v>
      </c>
      <c r="C13" s="36"/>
      <c r="D13" s="36"/>
      <c r="E13" s="36">
        <f t="shared" si="0"/>
        <v>0</v>
      </c>
    </row>
    <row r="14" spans="1:8" s="25" customFormat="1" ht="15">
      <c r="A14" s="24"/>
      <c r="B14" s="8" t="s">
        <v>78</v>
      </c>
      <c r="C14" s="34">
        <f>SUM(C8:C13)</f>
        <v>0</v>
      </c>
      <c r="D14" s="34">
        <f>SUM(D8:D13)</f>
        <v>0</v>
      </c>
      <c r="E14" s="34">
        <f t="shared" si="0"/>
        <v>0</v>
      </c>
    </row>
    <row r="15" spans="1:8" s="25" customFormat="1" ht="30">
      <c r="A15" s="12" t="s">
        <v>13</v>
      </c>
      <c r="B15" s="13" t="s">
        <v>72</v>
      </c>
      <c r="C15" s="35">
        <f>C14*0.07</f>
        <v>0</v>
      </c>
      <c r="D15" s="35">
        <f>D14*0.07</f>
        <v>0</v>
      </c>
      <c r="E15" s="35">
        <f t="shared" si="0"/>
        <v>0</v>
      </c>
    </row>
    <row r="16" spans="1:8" s="25" customFormat="1" thickBot="1">
      <c r="A16" s="26"/>
      <c r="B16" s="14" t="s">
        <v>4</v>
      </c>
      <c r="C16" s="33">
        <f>SUM(C14:C15)</f>
        <v>0</v>
      </c>
      <c r="D16" s="33">
        <f>D14+D15</f>
        <v>0</v>
      </c>
      <c r="E16" s="33">
        <f t="shared" si="0"/>
        <v>0</v>
      </c>
    </row>
    <row r="17" spans="1:5" ht="16" thickTop="1">
      <c r="E17" s="15"/>
    </row>
    <row r="18" spans="1:5">
      <c r="A18" s="19"/>
      <c r="B18" s="17" t="s">
        <v>5</v>
      </c>
      <c r="C18" s="18">
        <f>C16+D16</f>
        <v>0</v>
      </c>
      <c r="D18" s="20"/>
    </row>
    <row r="19" spans="1:5">
      <c r="C19" s="19"/>
      <c r="D19" s="19"/>
    </row>
    <row r="20" spans="1:5" ht="48.5" customHeight="1">
      <c r="B20" s="82"/>
      <c r="C20" s="82"/>
      <c r="D20" s="82"/>
    </row>
    <row r="24" spans="1:5">
      <c r="C24" s="20"/>
    </row>
  </sheetData>
  <mergeCells count="8">
    <mergeCell ref="B20:D20"/>
    <mergeCell ref="A1:D1"/>
    <mergeCell ref="A5:A6"/>
    <mergeCell ref="B5:B6"/>
    <mergeCell ref="A2:D2"/>
    <mergeCell ref="A3:D3"/>
    <mergeCell ref="A4:D4"/>
    <mergeCell ref="C5:E5"/>
  </mergeCells>
  <phoneticPr fontId="2" type="noConversion"/>
  <pageMargins left="0.78700000000000003" right="0.78700000000000003" top="0.98399999999999999" bottom="0.98399999999999999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2"/>
  <sheetViews>
    <sheetView zoomScale="90" zoomScaleNormal="90" workbookViewId="0">
      <selection activeCell="H116" sqref="H116:H117"/>
    </sheetView>
  </sheetViews>
  <sheetFormatPr defaultColWidth="8.6328125" defaultRowHeight="12.5"/>
  <cols>
    <col min="1" max="1" width="20" style="2" customWidth="1"/>
    <col min="2" max="2" width="35.26953125" style="3" customWidth="1"/>
    <col min="3" max="3" width="10.36328125" style="2" customWidth="1"/>
    <col min="4" max="4" width="10.453125" style="28" customWidth="1"/>
    <col min="5" max="5" width="11.6328125" style="2" customWidth="1"/>
    <col min="6" max="6" width="9.453125" style="28" customWidth="1"/>
    <col min="7" max="7" width="12.6328125" style="2" customWidth="1"/>
    <col min="8" max="8" width="13.81640625" style="30" bestFit="1" customWidth="1"/>
    <col min="9" max="9" width="10" style="2" bestFit="1" customWidth="1"/>
    <col min="10" max="16384" width="8.6328125" style="2"/>
  </cols>
  <sheetData>
    <row r="1" spans="1:8" ht="23.25" customHeight="1">
      <c r="A1" s="97" t="s">
        <v>2</v>
      </c>
      <c r="B1" s="97"/>
      <c r="C1" s="97"/>
      <c r="D1" s="97"/>
      <c r="E1" s="97"/>
      <c r="F1" s="97"/>
      <c r="G1" s="97"/>
      <c r="H1" s="97"/>
    </row>
    <row r="2" spans="1:8" s="5" customFormat="1" ht="16.5" customHeight="1">
      <c r="A2" s="86" t="s">
        <v>17</v>
      </c>
      <c r="B2" s="86"/>
      <c r="C2" s="86"/>
      <c r="D2" s="86"/>
      <c r="E2" s="86"/>
      <c r="F2" s="86"/>
      <c r="G2" s="86"/>
      <c r="H2" s="86"/>
    </row>
    <row r="3" spans="1:8" s="31" customFormat="1" ht="18" customHeight="1">
      <c r="A3" s="98" t="s">
        <v>18</v>
      </c>
      <c r="B3" s="98"/>
      <c r="C3" s="98"/>
      <c r="D3" s="98"/>
      <c r="E3" s="98"/>
      <c r="F3" s="98"/>
      <c r="G3" s="98"/>
      <c r="H3" s="98"/>
    </row>
    <row r="4" spans="1:8" ht="13">
      <c r="A4" s="99" t="s">
        <v>19</v>
      </c>
      <c r="B4" s="99"/>
      <c r="C4" s="99"/>
      <c r="D4" s="99"/>
      <c r="E4" s="99"/>
      <c r="F4" s="99"/>
      <c r="G4" s="99"/>
      <c r="H4" s="99"/>
    </row>
    <row r="5" spans="1:8" ht="13">
      <c r="A5" s="1"/>
      <c r="B5" s="1"/>
      <c r="C5" s="1"/>
      <c r="D5" s="27"/>
      <c r="E5" s="1"/>
      <c r="F5" s="27"/>
      <c r="G5" s="1"/>
      <c r="H5" s="29"/>
    </row>
    <row r="6" spans="1:8" ht="26.25" customHeight="1">
      <c r="A6" s="89" t="s">
        <v>73</v>
      </c>
      <c r="B6" s="90"/>
      <c r="C6" s="90"/>
      <c r="D6" s="90"/>
      <c r="E6" s="90"/>
      <c r="F6" s="90"/>
      <c r="G6" s="90"/>
      <c r="H6" s="90"/>
    </row>
    <row r="7" spans="1:8" ht="26">
      <c r="A7" s="39" t="s">
        <v>22</v>
      </c>
      <c r="B7" s="40" t="s">
        <v>23</v>
      </c>
      <c r="C7" s="41" t="s">
        <v>24</v>
      </c>
      <c r="D7" s="42" t="s">
        <v>25</v>
      </c>
      <c r="E7" s="43" t="s">
        <v>26</v>
      </c>
      <c r="F7" s="42" t="s">
        <v>27</v>
      </c>
      <c r="G7" s="43" t="s">
        <v>28</v>
      </c>
      <c r="H7" s="41" t="s">
        <v>29</v>
      </c>
    </row>
    <row r="8" spans="1:8" ht="13">
      <c r="A8" s="91" t="s">
        <v>30</v>
      </c>
      <c r="B8" s="92"/>
      <c r="C8" s="92"/>
      <c r="D8" s="92"/>
      <c r="E8" s="92"/>
      <c r="F8" s="92"/>
      <c r="G8" s="92"/>
      <c r="H8" s="93"/>
    </row>
    <row r="9" spans="1:8" ht="13">
      <c r="A9" s="44" t="s">
        <v>31</v>
      </c>
      <c r="B9" s="57"/>
      <c r="C9" s="46"/>
      <c r="D9" s="47"/>
      <c r="E9" s="45"/>
      <c r="F9" s="47"/>
      <c r="G9" s="45"/>
      <c r="H9" s="46"/>
    </row>
    <row r="10" spans="1:8" ht="13" customHeight="1">
      <c r="A10" s="75">
        <v>1.1000000000000001</v>
      </c>
      <c r="B10" s="57" t="s">
        <v>47</v>
      </c>
      <c r="C10" s="46"/>
      <c r="D10" s="47"/>
      <c r="E10" s="45"/>
      <c r="F10" s="47"/>
      <c r="G10" s="45"/>
      <c r="H10" s="46">
        <f>C10*D10*F10</f>
        <v>0</v>
      </c>
    </row>
    <row r="11" spans="1:8" ht="30" customHeight="1">
      <c r="A11" s="75">
        <v>1.2</v>
      </c>
      <c r="B11" s="57" t="s">
        <v>69</v>
      </c>
      <c r="C11" s="46"/>
      <c r="D11" s="47"/>
      <c r="E11" s="45"/>
      <c r="F11" s="47"/>
      <c r="G11" s="45"/>
      <c r="H11" s="46">
        <f>C11*D11*F11</f>
        <v>0</v>
      </c>
    </row>
    <row r="12" spans="1:8" ht="16.5" customHeight="1">
      <c r="A12" s="49" t="s">
        <v>32</v>
      </c>
      <c r="B12" s="76"/>
      <c r="C12" s="51"/>
      <c r="D12" s="52"/>
      <c r="E12" s="50"/>
      <c r="F12" s="52"/>
      <c r="G12" s="50"/>
      <c r="H12" s="51">
        <f>SUM(H10:H11)</f>
        <v>0</v>
      </c>
    </row>
    <row r="13" spans="1:8" ht="29.5" customHeight="1">
      <c r="A13" s="44" t="s">
        <v>33</v>
      </c>
      <c r="B13" s="57"/>
      <c r="C13" s="53"/>
      <c r="D13" s="47"/>
      <c r="E13" s="45"/>
      <c r="F13" s="47"/>
      <c r="G13" s="45"/>
      <c r="H13" s="53"/>
    </row>
    <row r="14" spans="1:8" ht="16.5" customHeight="1">
      <c r="A14" s="48" t="s">
        <v>45</v>
      </c>
      <c r="B14" s="57" t="s">
        <v>46</v>
      </c>
      <c r="C14" s="53"/>
      <c r="D14" s="47"/>
      <c r="E14" s="45"/>
      <c r="F14" s="47"/>
      <c r="G14" s="45"/>
      <c r="H14" s="46">
        <f t="shared" ref="H14:H18" si="0">C14*D14*F14</f>
        <v>0</v>
      </c>
    </row>
    <row r="15" spans="1:8" ht="16.5" customHeight="1">
      <c r="A15" s="48" t="s">
        <v>48</v>
      </c>
      <c r="B15" s="57" t="s">
        <v>49</v>
      </c>
      <c r="C15" s="53"/>
      <c r="D15" s="47"/>
      <c r="E15" s="45"/>
      <c r="F15" s="47"/>
      <c r="G15" s="45"/>
      <c r="H15" s="46">
        <f t="shared" si="0"/>
        <v>0</v>
      </c>
    </row>
    <row r="16" spans="1:8" ht="16.5" customHeight="1">
      <c r="A16" s="48" t="s">
        <v>50</v>
      </c>
      <c r="B16" s="57" t="s">
        <v>51</v>
      </c>
      <c r="C16" s="53"/>
      <c r="D16" s="47"/>
      <c r="E16" s="45"/>
      <c r="F16" s="47"/>
      <c r="G16" s="45"/>
      <c r="H16" s="46">
        <f t="shared" si="0"/>
        <v>0</v>
      </c>
    </row>
    <row r="17" spans="1:8" ht="13">
      <c r="A17" s="48" t="s">
        <v>52</v>
      </c>
      <c r="B17" s="57" t="s">
        <v>16</v>
      </c>
      <c r="C17" s="53"/>
      <c r="D17" s="47"/>
      <c r="E17" s="45"/>
      <c r="F17" s="47"/>
      <c r="G17" s="45"/>
      <c r="H17" s="46">
        <f t="shared" si="0"/>
        <v>0</v>
      </c>
    </row>
    <row r="18" spans="1:8" ht="13">
      <c r="A18" s="48" t="s">
        <v>53</v>
      </c>
      <c r="B18" s="57" t="s">
        <v>6</v>
      </c>
      <c r="C18" s="53"/>
      <c r="D18" s="47"/>
      <c r="E18" s="45"/>
      <c r="F18" s="47"/>
      <c r="G18" s="45"/>
      <c r="H18" s="46">
        <f t="shared" si="0"/>
        <v>0</v>
      </c>
    </row>
    <row r="19" spans="1:8" ht="16.5" customHeight="1">
      <c r="A19" s="49" t="s">
        <v>34</v>
      </c>
      <c r="B19" s="76"/>
      <c r="C19" s="54"/>
      <c r="D19" s="52"/>
      <c r="E19" s="50"/>
      <c r="F19" s="52"/>
      <c r="G19" s="50"/>
      <c r="H19" s="54">
        <f>SUM(H14:H18)</f>
        <v>0</v>
      </c>
    </row>
    <row r="20" spans="1:8" ht="26.25" customHeight="1">
      <c r="A20" s="44" t="s">
        <v>35</v>
      </c>
      <c r="B20" s="57"/>
      <c r="C20" s="53"/>
      <c r="D20" s="47"/>
      <c r="E20" s="45"/>
      <c r="F20" s="47"/>
      <c r="G20" s="45"/>
      <c r="H20" s="53"/>
    </row>
    <row r="21" spans="1:8" ht="16.5" customHeight="1">
      <c r="A21" s="48" t="s">
        <v>54</v>
      </c>
      <c r="B21" s="57" t="s">
        <v>55</v>
      </c>
      <c r="C21" s="53"/>
      <c r="D21" s="47"/>
      <c r="E21" s="45"/>
      <c r="F21" s="47"/>
      <c r="G21" s="45"/>
      <c r="H21" s="46">
        <f t="shared" ref="H21:H22" si="1">C21*D21*F21</f>
        <v>0</v>
      </c>
    </row>
    <row r="22" spans="1:8" ht="16.5" customHeight="1">
      <c r="A22" s="48" t="s">
        <v>56</v>
      </c>
      <c r="B22" s="57" t="s">
        <v>15</v>
      </c>
      <c r="C22" s="53"/>
      <c r="D22" s="47"/>
      <c r="E22" s="45"/>
      <c r="F22" s="47"/>
      <c r="G22" s="45"/>
      <c r="H22" s="46">
        <f t="shared" si="1"/>
        <v>0</v>
      </c>
    </row>
    <row r="23" spans="1:8" ht="16.5" customHeight="1">
      <c r="A23" s="48" t="s">
        <v>57</v>
      </c>
      <c r="B23" s="57" t="s">
        <v>58</v>
      </c>
      <c r="C23" s="53"/>
      <c r="D23" s="47"/>
      <c r="E23" s="45"/>
      <c r="F23" s="47"/>
      <c r="G23" s="45"/>
      <c r="H23" s="55"/>
    </row>
    <row r="24" spans="1:8" ht="13">
      <c r="A24" s="49" t="s">
        <v>36</v>
      </c>
      <c r="B24" s="76"/>
      <c r="C24" s="51"/>
      <c r="D24" s="52"/>
      <c r="E24" s="50"/>
      <c r="F24" s="52"/>
      <c r="G24" s="50"/>
      <c r="H24" s="56">
        <f>SUM(H21:H23)</f>
        <v>0</v>
      </c>
    </row>
    <row r="25" spans="1:8" s="3" customFormat="1" ht="31.25" customHeight="1">
      <c r="A25" s="57" t="s">
        <v>37</v>
      </c>
      <c r="B25" s="57"/>
      <c r="C25" s="46"/>
      <c r="D25" s="47"/>
      <c r="E25" s="45"/>
      <c r="F25" s="47"/>
      <c r="G25" s="45"/>
      <c r="H25" s="58"/>
    </row>
    <row r="26" spans="1:8" s="3" customFormat="1" ht="13">
      <c r="A26" s="48" t="s">
        <v>59</v>
      </c>
      <c r="B26" s="57" t="s">
        <v>51</v>
      </c>
      <c r="C26" s="46"/>
      <c r="D26" s="47"/>
      <c r="E26" s="45"/>
      <c r="F26" s="47"/>
      <c r="G26" s="45"/>
      <c r="H26" s="46">
        <f t="shared" ref="H26:H30" si="2">C26*D26*F26</f>
        <v>0</v>
      </c>
    </row>
    <row r="27" spans="1:8" s="3" customFormat="1" ht="13">
      <c r="A27" s="48" t="s">
        <v>60</v>
      </c>
      <c r="B27" s="57" t="s">
        <v>16</v>
      </c>
      <c r="C27" s="46"/>
      <c r="D27" s="47"/>
      <c r="E27" s="45"/>
      <c r="F27" s="47"/>
      <c r="G27" s="45"/>
      <c r="H27" s="46">
        <f t="shared" si="2"/>
        <v>0</v>
      </c>
    </row>
    <row r="28" spans="1:8" ht="16.5" customHeight="1">
      <c r="A28" s="48" t="s">
        <v>61</v>
      </c>
      <c r="B28" s="57" t="s">
        <v>6</v>
      </c>
      <c r="C28" s="46"/>
      <c r="D28" s="47"/>
      <c r="E28" s="45"/>
      <c r="F28" s="47"/>
      <c r="G28" s="45"/>
      <c r="H28" s="46">
        <f t="shared" si="2"/>
        <v>0</v>
      </c>
    </row>
    <row r="29" spans="1:8" s="3" customFormat="1" ht="16.5" customHeight="1">
      <c r="A29" s="48" t="s">
        <v>62</v>
      </c>
      <c r="B29" s="57" t="s">
        <v>63</v>
      </c>
      <c r="C29" s="46"/>
      <c r="D29" s="47"/>
      <c r="E29" s="45"/>
      <c r="F29" s="47"/>
      <c r="G29" s="45"/>
      <c r="H29" s="46">
        <f t="shared" si="2"/>
        <v>0</v>
      </c>
    </row>
    <row r="30" spans="1:8" s="3" customFormat="1" ht="16.5" customHeight="1">
      <c r="A30" s="48" t="s">
        <v>64</v>
      </c>
      <c r="B30" s="57" t="s">
        <v>65</v>
      </c>
      <c r="C30" s="46"/>
      <c r="D30" s="47"/>
      <c r="E30" s="45"/>
      <c r="F30" s="47"/>
      <c r="G30" s="45"/>
      <c r="H30" s="46">
        <f t="shared" si="2"/>
        <v>0</v>
      </c>
    </row>
    <row r="31" spans="1:8" s="3" customFormat="1" ht="13">
      <c r="A31" s="49" t="s">
        <v>38</v>
      </c>
      <c r="B31" s="77"/>
      <c r="C31" s="59"/>
      <c r="D31" s="60"/>
      <c r="E31" s="49"/>
      <c r="F31" s="60"/>
      <c r="G31" s="49"/>
      <c r="H31" s="56">
        <f>SUM(H26:H30)</f>
        <v>0</v>
      </c>
    </row>
    <row r="32" spans="1:8" s="3" customFormat="1" ht="36" customHeight="1">
      <c r="A32" s="44" t="s">
        <v>66</v>
      </c>
      <c r="B32" s="57"/>
      <c r="C32" s="46"/>
      <c r="D32" s="47"/>
      <c r="E32" s="45"/>
      <c r="F32" s="47"/>
      <c r="G32" s="45"/>
      <c r="H32" s="58"/>
    </row>
    <row r="33" spans="1:9" s="3" customFormat="1" ht="16.25" customHeight="1">
      <c r="A33" s="44" t="s">
        <v>39</v>
      </c>
      <c r="B33" s="57"/>
      <c r="C33" s="46"/>
      <c r="D33" s="47"/>
      <c r="E33" s="45"/>
      <c r="F33" s="47"/>
      <c r="G33" s="45"/>
      <c r="H33" s="46">
        <f t="shared" ref="H33:H34" si="3">C33*D33*F33</f>
        <v>0</v>
      </c>
      <c r="I33" s="21"/>
    </row>
    <row r="34" spans="1:9" s="3" customFormat="1" ht="16.25" customHeight="1">
      <c r="A34" s="57" t="s">
        <v>39</v>
      </c>
      <c r="B34" s="57"/>
      <c r="C34" s="46"/>
      <c r="D34" s="47"/>
      <c r="E34" s="45"/>
      <c r="F34" s="47"/>
      <c r="G34" s="45"/>
      <c r="H34" s="46">
        <f t="shared" si="3"/>
        <v>0</v>
      </c>
    </row>
    <row r="35" spans="1:9" s="3" customFormat="1" ht="13">
      <c r="A35" s="49" t="s">
        <v>40</v>
      </c>
      <c r="B35" s="77"/>
      <c r="C35" s="59"/>
      <c r="D35" s="60"/>
      <c r="E35" s="49"/>
      <c r="F35" s="60"/>
      <c r="G35" s="49"/>
      <c r="H35" s="56">
        <f>SUM(H33:H34)</f>
        <v>0</v>
      </c>
    </row>
    <row r="36" spans="1:9" ht="16.5" customHeight="1">
      <c r="A36" s="57" t="s">
        <v>41</v>
      </c>
      <c r="B36" s="57"/>
      <c r="C36" s="46"/>
      <c r="D36" s="47"/>
      <c r="E36" s="45"/>
      <c r="F36" s="47"/>
      <c r="G36" s="45"/>
      <c r="H36" s="58"/>
      <c r="I36" s="3"/>
    </row>
    <row r="37" spans="1:9" ht="16.5" customHeight="1">
      <c r="A37" s="44" t="s">
        <v>39</v>
      </c>
      <c r="B37" s="57"/>
      <c r="C37" s="46"/>
      <c r="D37" s="47"/>
      <c r="E37" s="45"/>
      <c r="F37" s="47"/>
      <c r="G37" s="45"/>
      <c r="H37" s="46">
        <f t="shared" ref="H37:H38" si="4">C37*D37*F37</f>
        <v>0</v>
      </c>
    </row>
    <row r="38" spans="1:9" ht="13">
      <c r="A38" s="57" t="s">
        <v>39</v>
      </c>
      <c r="B38" s="57"/>
      <c r="C38" s="46"/>
      <c r="D38" s="47"/>
      <c r="E38" s="45"/>
      <c r="F38" s="47"/>
      <c r="G38" s="45"/>
      <c r="H38" s="46">
        <f t="shared" si="4"/>
        <v>0</v>
      </c>
    </row>
    <row r="39" spans="1:9" ht="16.5" customHeight="1">
      <c r="A39" s="49" t="s">
        <v>42</v>
      </c>
      <c r="B39" s="77"/>
      <c r="C39" s="59"/>
      <c r="D39" s="60"/>
      <c r="E39" s="49"/>
      <c r="F39" s="60"/>
      <c r="G39" s="49"/>
      <c r="H39" s="56">
        <f>SUM(H37:H38)</f>
        <v>0</v>
      </c>
    </row>
    <row r="40" spans="1:9" ht="13.25" customHeight="1">
      <c r="A40" s="61" t="s">
        <v>70</v>
      </c>
      <c r="B40" s="78"/>
      <c r="C40" s="62"/>
      <c r="D40" s="63"/>
      <c r="E40" s="61"/>
      <c r="F40" s="63"/>
      <c r="G40" s="61"/>
      <c r="H40" s="64">
        <f>H12+H19+H24+H31+H35+H39</f>
        <v>0</v>
      </c>
    </row>
    <row r="41" spans="1:9" ht="13">
      <c r="A41" s="94" t="s">
        <v>43</v>
      </c>
      <c r="B41" s="95"/>
      <c r="C41" s="95"/>
      <c r="D41" s="95"/>
      <c r="E41" s="95"/>
      <c r="F41" s="95"/>
      <c r="G41" s="95"/>
      <c r="H41" s="96"/>
    </row>
    <row r="42" spans="1:9" ht="18" customHeight="1" thickBot="1">
      <c r="A42" s="65" t="s">
        <v>71</v>
      </c>
      <c r="B42" s="66"/>
      <c r="C42" s="67"/>
      <c r="D42" s="68"/>
      <c r="E42" s="66"/>
      <c r="F42" s="68"/>
      <c r="G42" s="66"/>
      <c r="H42" s="69">
        <f>0.07*H40</f>
        <v>0</v>
      </c>
    </row>
    <row r="43" spans="1:9" ht="38.25" customHeight="1" thickBot="1">
      <c r="A43" s="70" t="s">
        <v>44</v>
      </c>
      <c r="B43" s="71"/>
      <c r="C43" s="72"/>
      <c r="D43" s="73"/>
      <c r="E43" s="71"/>
      <c r="F43" s="73"/>
      <c r="G43" s="71"/>
      <c r="H43" s="74">
        <f>SUM(H12+H19+H24+H31+H35+H39+H42)</f>
        <v>0</v>
      </c>
    </row>
    <row r="45" spans="1:9" ht="23.25" customHeight="1">
      <c r="A45" s="89" t="s">
        <v>74</v>
      </c>
      <c r="B45" s="90"/>
      <c r="C45" s="90"/>
      <c r="D45" s="90"/>
      <c r="E45" s="90"/>
      <c r="F45" s="90"/>
      <c r="G45" s="90"/>
      <c r="H45" s="90"/>
    </row>
    <row r="46" spans="1:9" ht="18.75" customHeight="1">
      <c r="A46" s="39" t="s">
        <v>22</v>
      </c>
      <c r="B46" s="40" t="s">
        <v>23</v>
      </c>
      <c r="C46" s="41" t="s">
        <v>24</v>
      </c>
      <c r="D46" s="42" t="s">
        <v>25</v>
      </c>
      <c r="E46" s="43" t="s">
        <v>26</v>
      </c>
      <c r="F46" s="42" t="s">
        <v>27</v>
      </c>
      <c r="G46" s="43" t="s">
        <v>28</v>
      </c>
      <c r="H46" s="41" t="s">
        <v>29</v>
      </c>
    </row>
    <row r="47" spans="1:9" ht="13">
      <c r="A47" s="91" t="s">
        <v>30</v>
      </c>
      <c r="B47" s="92"/>
      <c r="C47" s="92"/>
      <c r="D47" s="92"/>
      <c r="E47" s="92"/>
      <c r="F47" s="92"/>
      <c r="G47" s="92"/>
      <c r="H47" s="93"/>
    </row>
    <row r="48" spans="1:9" ht="13">
      <c r="A48" s="44" t="s">
        <v>31</v>
      </c>
      <c r="B48" s="57"/>
      <c r="C48" s="46"/>
      <c r="D48" s="47"/>
      <c r="E48" s="45"/>
      <c r="F48" s="47"/>
      <c r="G48" s="45"/>
      <c r="H48" s="46"/>
    </row>
    <row r="49" spans="1:8" ht="13">
      <c r="A49" s="75">
        <v>1.1000000000000001</v>
      </c>
      <c r="B49" s="57" t="s">
        <v>47</v>
      </c>
      <c r="C49" s="46"/>
      <c r="D49" s="47"/>
      <c r="E49" s="45"/>
      <c r="F49" s="47"/>
      <c r="G49" s="45"/>
      <c r="H49" s="46">
        <f>C49*D49*F49</f>
        <v>0</v>
      </c>
    </row>
    <row r="50" spans="1:8" ht="21" customHeight="1">
      <c r="A50" s="75">
        <v>1.2</v>
      </c>
      <c r="B50" s="57" t="s">
        <v>69</v>
      </c>
      <c r="C50" s="46"/>
      <c r="D50" s="47"/>
      <c r="E50" s="45"/>
      <c r="F50" s="47"/>
      <c r="G50" s="45"/>
      <c r="H50" s="46">
        <f>C50*D50*F50</f>
        <v>0</v>
      </c>
    </row>
    <row r="51" spans="1:8" ht="13">
      <c r="A51" s="49" t="s">
        <v>32</v>
      </c>
      <c r="B51" s="76"/>
      <c r="C51" s="51"/>
      <c r="D51" s="52"/>
      <c r="E51" s="50"/>
      <c r="F51" s="52"/>
      <c r="G51" s="50"/>
      <c r="H51" s="51">
        <f>SUM(H49:H50)</f>
        <v>0</v>
      </c>
    </row>
    <row r="52" spans="1:8" ht="13">
      <c r="A52" s="44" t="s">
        <v>33</v>
      </c>
      <c r="B52" s="57"/>
      <c r="C52" s="53"/>
      <c r="D52" s="47"/>
      <c r="E52" s="45"/>
      <c r="F52" s="47"/>
      <c r="G52" s="45"/>
      <c r="H52" s="53"/>
    </row>
    <row r="53" spans="1:8" ht="13">
      <c r="A53" s="48" t="s">
        <v>45</v>
      </c>
      <c r="B53" s="57" t="s">
        <v>46</v>
      </c>
      <c r="C53" s="53"/>
      <c r="D53" s="47"/>
      <c r="E53" s="45"/>
      <c r="F53" s="47"/>
      <c r="G53" s="45"/>
      <c r="H53" s="46">
        <f t="shared" ref="H53:H57" si="5">C53*D53*F53</f>
        <v>0</v>
      </c>
    </row>
    <row r="54" spans="1:8" ht="13">
      <c r="A54" s="48" t="s">
        <v>48</v>
      </c>
      <c r="B54" s="57" t="s">
        <v>49</v>
      </c>
      <c r="C54" s="53"/>
      <c r="D54" s="47"/>
      <c r="E54" s="45"/>
      <c r="F54" s="47"/>
      <c r="G54" s="45"/>
      <c r="H54" s="46">
        <f t="shared" si="5"/>
        <v>0</v>
      </c>
    </row>
    <row r="55" spans="1:8" ht="13">
      <c r="A55" s="48" t="s">
        <v>50</v>
      </c>
      <c r="B55" s="57" t="s">
        <v>51</v>
      </c>
      <c r="C55" s="53"/>
      <c r="D55" s="47"/>
      <c r="E55" s="45"/>
      <c r="F55" s="47"/>
      <c r="G55" s="45"/>
      <c r="H55" s="46">
        <f t="shared" si="5"/>
        <v>0</v>
      </c>
    </row>
    <row r="56" spans="1:8" ht="13">
      <c r="A56" s="48" t="s">
        <v>52</v>
      </c>
      <c r="B56" s="57" t="s">
        <v>16</v>
      </c>
      <c r="C56" s="53"/>
      <c r="D56" s="47"/>
      <c r="E56" s="45"/>
      <c r="F56" s="47"/>
      <c r="G56" s="45"/>
      <c r="H56" s="46">
        <f t="shared" si="5"/>
        <v>0</v>
      </c>
    </row>
    <row r="57" spans="1:8" ht="37.5" customHeight="1">
      <c r="A57" s="48" t="s">
        <v>53</v>
      </c>
      <c r="B57" s="57" t="s">
        <v>6</v>
      </c>
      <c r="C57" s="53"/>
      <c r="D57" s="47"/>
      <c r="E57" s="45"/>
      <c r="F57" s="47"/>
      <c r="G57" s="45"/>
      <c r="H57" s="46">
        <f t="shared" si="5"/>
        <v>0</v>
      </c>
    </row>
    <row r="58" spans="1:8" ht="13">
      <c r="A58" s="49" t="s">
        <v>34</v>
      </c>
      <c r="B58" s="76"/>
      <c r="C58" s="54"/>
      <c r="D58" s="52"/>
      <c r="E58" s="50"/>
      <c r="F58" s="52"/>
      <c r="G58" s="50"/>
      <c r="H58" s="54">
        <f>SUM(H53:H57)</f>
        <v>0</v>
      </c>
    </row>
    <row r="59" spans="1:8" ht="26">
      <c r="A59" s="44" t="s">
        <v>35</v>
      </c>
      <c r="B59" s="57"/>
      <c r="C59" s="53"/>
      <c r="D59" s="47"/>
      <c r="E59" s="45"/>
      <c r="F59" s="47"/>
      <c r="G59" s="45"/>
      <c r="H59" s="53"/>
    </row>
    <row r="60" spans="1:8" ht="13">
      <c r="A60" s="48" t="s">
        <v>54</v>
      </c>
      <c r="B60" s="57" t="s">
        <v>55</v>
      </c>
      <c r="C60" s="53"/>
      <c r="D60" s="47"/>
      <c r="E60" s="45"/>
      <c r="F60" s="47"/>
      <c r="G60" s="45"/>
      <c r="H60" s="46">
        <f t="shared" ref="H60:H62" si="6">C60*D60*F60</f>
        <v>0</v>
      </c>
    </row>
    <row r="61" spans="1:8" ht="13">
      <c r="A61" s="48" t="s">
        <v>56</v>
      </c>
      <c r="B61" s="57" t="s">
        <v>15</v>
      </c>
      <c r="C61" s="53"/>
      <c r="D61" s="47"/>
      <c r="E61" s="45"/>
      <c r="F61" s="47"/>
      <c r="G61" s="45"/>
      <c r="H61" s="46">
        <f t="shared" si="6"/>
        <v>0</v>
      </c>
    </row>
    <row r="62" spans="1:8" ht="13">
      <c r="A62" s="48" t="s">
        <v>57</v>
      </c>
      <c r="B62" s="57" t="s">
        <v>58</v>
      </c>
      <c r="C62" s="53"/>
      <c r="D62" s="47"/>
      <c r="E62" s="45"/>
      <c r="F62" s="47"/>
      <c r="G62" s="45"/>
      <c r="H62" s="46">
        <f t="shared" si="6"/>
        <v>0</v>
      </c>
    </row>
    <row r="63" spans="1:8" ht="13">
      <c r="A63" s="49" t="s">
        <v>36</v>
      </c>
      <c r="B63" s="76"/>
      <c r="C63" s="51"/>
      <c r="D63" s="52"/>
      <c r="E63" s="50"/>
      <c r="F63" s="52"/>
      <c r="G63" s="50"/>
      <c r="H63" s="56">
        <f>SUM(H60:H62)</f>
        <v>0</v>
      </c>
    </row>
    <row r="64" spans="1:8" ht="13">
      <c r="A64" s="57" t="s">
        <v>37</v>
      </c>
      <c r="B64" s="57"/>
      <c r="C64" s="46"/>
      <c r="D64" s="47"/>
      <c r="E64" s="45"/>
      <c r="F64" s="47"/>
      <c r="G64" s="45"/>
      <c r="H64" s="58"/>
    </row>
    <row r="65" spans="1:8" ht="13">
      <c r="A65" s="48" t="s">
        <v>59</v>
      </c>
      <c r="B65" s="57" t="s">
        <v>51</v>
      </c>
      <c r="C65" s="46"/>
      <c r="D65" s="47"/>
      <c r="E65" s="45"/>
      <c r="F65" s="47"/>
      <c r="G65" s="45"/>
      <c r="H65" s="46">
        <f t="shared" ref="H65:H69" si="7">C65*D65*F65</f>
        <v>0</v>
      </c>
    </row>
    <row r="66" spans="1:8" ht="13">
      <c r="A66" s="48" t="s">
        <v>60</v>
      </c>
      <c r="B66" s="57" t="s">
        <v>16</v>
      </c>
      <c r="C66" s="46"/>
      <c r="D66" s="47"/>
      <c r="E66" s="45"/>
      <c r="F66" s="47"/>
      <c r="G66" s="45"/>
      <c r="H66" s="46">
        <f t="shared" si="7"/>
        <v>0</v>
      </c>
    </row>
    <row r="67" spans="1:8" ht="13">
      <c r="A67" s="48" t="s">
        <v>61</v>
      </c>
      <c r="B67" s="57" t="s">
        <v>6</v>
      </c>
      <c r="C67" s="46"/>
      <c r="D67" s="47"/>
      <c r="E67" s="45"/>
      <c r="F67" s="47"/>
      <c r="G67" s="45"/>
      <c r="H67" s="46">
        <f t="shared" si="7"/>
        <v>0</v>
      </c>
    </row>
    <row r="68" spans="1:8" ht="13">
      <c r="A68" s="48" t="s">
        <v>62</v>
      </c>
      <c r="B68" s="57" t="s">
        <v>63</v>
      </c>
      <c r="C68" s="46"/>
      <c r="D68" s="47"/>
      <c r="E68" s="45"/>
      <c r="F68" s="47"/>
      <c r="G68" s="45"/>
      <c r="H68" s="46">
        <f t="shared" si="7"/>
        <v>0</v>
      </c>
    </row>
    <row r="69" spans="1:8" ht="40.5" customHeight="1">
      <c r="A69" s="48" t="s">
        <v>64</v>
      </c>
      <c r="B69" s="57" t="s">
        <v>65</v>
      </c>
      <c r="C69" s="46"/>
      <c r="D69" s="47"/>
      <c r="E69" s="45"/>
      <c r="F69" s="47"/>
      <c r="G69" s="45"/>
      <c r="H69" s="46">
        <f t="shared" si="7"/>
        <v>0</v>
      </c>
    </row>
    <row r="70" spans="1:8" ht="13">
      <c r="A70" s="49" t="s">
        <v>38</v>
      </c>
      <c r="B70" s="77"/>
      <c r="C70" s="59"/>
      <c r="D70" s="60"/>
      <c r="E70" s="49"/>
      <c r="F70" s="60"/>
      <c r="G70" s="49"/>
      <c r="H70" s="56">
        <f>SUM(H65:H69)</f>
        <v>0</v>
      </c>
    </row>
    <row r="71" spans="1:8" ht="26">
      <c r="A71" s="44" t="s">
        <v>66</v>
      </c>
      <c r="B71" s="57"/>
      <c r="C71" s="46"/>
      <c r="D71" s="47"/>
      <c r="E71" s="45"/>
      <c r="F71" s="47"/>
      <c r="G71" s="45"/>
      <c r="H71" s="58"/>
    </row>
    <row r="72" spans="1:8" ht="13">
      <c r="A72" s="44" t="s">
        <v>39</v>
      </c>
      <c r="B72" s="57"/>
      <c r="C72" s="46"/>
      <c r="D72" s="47"/>
      <c r="E72" s="45"/>
      <c r="F72" s="47"/>
      <c r="G72" s="45"/>
      <c r="H72" s="46">
        <f t="shared" ref="H72:H73" si="8">C72*D72*F72</f>
        <v>0</v>
      </c>
    </row>
    <row r="73" spans="1:8" ht="13">
      <c r="A73" s="57" t="s">
        <v>39</v>
      </c>
      <c r="B73" s="57"/>
      <c r="C73" s="46"/>
      <c r="D73" s="47"/>
      <c r="E73" s="45"/>
      <c r="F73" s="47"/>
      <c r="G73" s="45"/>
      <c r="H73" s="46">
        <f t="shared" si="8"/>
        <v>0</v>
      </c>
    </row>
    <row r="74" spans="1:8" ht="13">
      <c r="A74" s="49" t="s">
        <v>40</v>
      </c>
      <c r="B74" s="77"/>
      <c r="C74" s="59"/>
      <c r="D74" s="60"/>
      <c r="E74" s="49"/>
      <c r="F74" s="60"/>
      <c r="G74" s="49"/>
      <c r="H74" s="56">
        <f>SUM(H72:H73)</f>
        <v>0</v>
      </c>
    </row>
    <row r="75" spans="1:8" ht="13">
      <c r="A75" s="57" t="s">
        <v>41</v>
      </c>
      <c r="B75" s="57"/>
      <c r="C75" s="46"/>
      <c r="D75" s="47"/>
      <c r="E75" s="45"/>
      <c r="F75" s="47"/>
      <c r="G75" s="45"/>
      <c r="H75" s="58"/>
    </row>
    <row r="76" spans="1:8" ht="13">
      <c r="A76" s="44" t="s">
        <v>39</v>
      </c>
      <c r="B76" s="57"/>
      <c r="C76" s="46"/>
      <c r="D76" s="47"/>
      <c r="E76" s="45"/>
      <c r="F76" s="47"/>
      <c r="G76" s="45"/>
      <c r="H76" s="58"/>
    </row>
    <row r="77" spans="1:8" ht="13">
      <c r="A77" s="57" t="s">
        <v>39</v>
      </c>
      <c r="B77" s="57"/>
      <c r="C77" s="46"/>
      <c r="D77" s="47"/>
      <c r="E77" s="45"/>
      <c r="F77" s="47"/>
      <c r="G77" s="45"/>
      <c r="H77" s="58"/>
    </row>
    <row r="78" spans="1:8" ht="13">
      <c r="A78" s="49" t="s">
        <v>42</v>
      </c>
      <c r="B78" s="77"/>
      <c r="C78" s="59"/>
      <c r="D78" s="60"/>
      <c r="E78" s="49"/>
      <c r="F78" s="60"/>
      <c r="G78" s="49"/>
      <c r="H78" s="56">
        <f>SUM(H76:H77)</f>
        <v>0</v>
      </c>
    </row>
    <row r="79" spans="1:8" ht="13">
      <c r="A79" s="61" t="s">
        <v>70</v>
      </c>
      <c r="B79" s="78"/>
      <c r="C79" s="62"/>
      <c r="D79" s="63"/>
      <c r="E79" s="61"/>
      <c r="F79" s="63"/>
      <c r="G79" s="61"/>
      <c r="H79" s="64">
        <f>H51+H58+H63+H70+H74+H78</f>
        <v>0</v>
      </c>
    </row>
    <row r="80" spans="1:8" ht="13">
      <c r="A80" s="94" t="s">
        <v>43</v>
      </c>
      <c r="B80" s="95"/>
      <c r="C80" s="95"/>
      <c r="D80" s="95"/>
      <c r="E80" s="95"/>
      <c r="F80" s="95"/>
      <c r="G80" s="95"/>
      <c r="H80" s="96"/>
    </row>
    <row r="81" spans="1:8" ht="13.5" thickBot="1">
      <c r="A81" s="65" t="s">
        <v>71</v>
      </c>
      <c r="B81" s="66"/>
      <c r="C81" s="67"/>
      <c r="D81" s="68"/>
      <c r="E81" s="66"/>
      <c r="F81" s="68"/>
      <c r="G81" s="66"/>
      <c r="H81" s="69">
        <f>0.07*H79</f>
        <v>0</v>
      </c>
    </row>
    <row r="82" spans="1:8" ht="16" thickBot="1">
      <c r="A82" s="70" t="s">
        <v>44</v>
      </c>
      <c r="B82" s="71"/>
      <c r="C82" s="72"/>
      <c r="D82" s="73"/>
      <c r="E82" s="71"/>
      <c r="F82" s="73"/>
      <c r="G82" s="71"/>
      <c r="H82" s="74">
        <f>SUM(H51+H58+H63+H70+H74+H78+H81)</f>
        <v>0</v>
      </c>
    </row>
    <row r="85" spans="1:8" ht="41" customHeight="1">
      <c r="A85" s="89" t="s">
        <v>75</v>
      </c>
      <c r="B85" s="90"/>
      <c r="C85" s="90"/>
      <c r="D85" s="90"/>
      <c r="E85" s="90"/>
      <c r="F85" s="90"/>
      <c r="G85" s="90"/>
      <c r="H85" s="90"/>
    </row>
    <row r="86" spans="1:8" ht="26">
      <c r="A86" s="39" t="s">
        <v>22</v>
      </c>
      <c r="B86" s="40" t="s">
        <v>23</v>
      </c>
      <c r="C86" s="41" t="s">
        <v>24</v>
      </c>
      <c r="D86" s="42" t="s">
        <v>25</v>
      </c>
      <c r="E86" s="43" t="s">
        <v>26</v>
      </c>
      <c r="F86" s="42" t="s">
        <v>27</v>
      </c>
      <c r="G86" s="43" t="s">
        <v>28</v>
      </c>
      <c r="H86" s="41" t="s">
        <v>29</v>
      </c>
    </row>
    <row r="87" spans="1:8" ht="13">
      <c r="A87" s="91" t="s">
        <v>30</v>
      </c>
      <c r="B87" s="92"/>
      <c r="C87" s="92"/>
      <c r="D87" s="92"/>
      <c r="E87" s="92"/>
      <c r="F87" s="92"/>
      <c r="G87" s="92"/>
      <c r="H87" s="93"/>
    </row>
    <row r="88" spans="1:8" ht="13">
      <c r="A88" s="44" t="s">
        <v>31</v>
      </c>
      <c r="B88" s="57"/>
      <c r="C88" s="46"/>
      <c r="D88" s="47"/>
      <c r="E88" s="45"/>
      <c r="F88" s="47"/>
      <c r="G88" s="45"/>
      <c r="H88" s="46"/>
    </row>
    <row r="89" spans="1:8" ht="13">
      <c r="A89" s="75">
        <v>1.1000000000000001</v>
      </c>
      <c r="B89" s="57" t="s">
        <v>47</v>
      </c>
      <c r="C89" s="46"/>
      <c r="D89" s="47"/>
      <c r="E89" s="45"/>
      <c r="F89" s="47"/>
      <c r="G89" s="45"/>
      <c r="H89" s="46">
        <f>C89*D89*F89</f>
        <v>0</v>
      </c>
    </row>
    <row r="90" spans="1:8" ht="13">
      <c r="A90" s="75">
        <v>1.2</v>
      </c>
      <c r="B90" s="57" t="s">
        <v>69</v>
      </c>
      <c r="C90" s="46"/>
      <c r="D90" s="47"/>
      <c r="E90" s="45"/>
      <c r="F90" s="47"/>
      <c r="G90" s="45"/>
      <c r="H90" s="46">
        <f>C90*D90*F90</f>
        <v>0</v>
      </c>
    </row>
    <row r="91" spans="1:8" ht="13">
      <c r="A91" s="49" t="s">
        <v>32</v>
      </c>
      <c r="B91" s="76"/>
      <c r="C91" s="51"/>
      <c r="D91" s="52"/>
      <c r="E91" s="50"/>
      <c r="F91" s="52"/>
      <c r="G91" s="50"/>
      <c r="H91" s="51">
        <f>SUM(H89:H90)</f>
        <v>0</v>
      </c>
    </row>
    <row r="92" spans="1:8" ht="13">
      <c r="A92" s="44" t="s">
        <v>33</v>
      </c>
      <c r="B92" s="57"/>
      <c r="C92" s="53"/>
      <c r="D92" s="47"/>
      <c r="E92" s="45"/>
      <c r="F92" s="47"/>
      <c r="G92" s="45"/>
      <c r="H92" s="53"/>
    </row>
    <row r="93" spans="1:8" ht="13">
      <c r="A93" s="48" t="s">
        <v>45</v>
      </c>
      <c r="B93" s="57" t="s">
        <v>46</v>
      </c>
      <c r="C93" s="53"/>
      <c r="D93" s="47"/>
      <c r="E93" s="45"/>
      <c r="F93" s="47"/>
      <c r="G93" s="45"/>
      <c r="H93" s="46">
        <f t="shared" ref="H93:H97" si="9">C93*D93*F93</f>
        <v>0</v>
      </c>
    </row>
    <row r="94" spans="1:8" ht="13">
      <c r="A94" s="48" t="s">
        <v>48</v>
      </c>
      <c r="B94" s="57" t="s">
        <v>49</v>
      </c>
      <c r="C94" s="53"/>
      <c r="D94" s="47"/>
      <c r="E94" s="45"/>
      <c r="F94" s="47"/>
      <c r="G94" s="45"/>
      <c r="H94" s="46">
        <f t="shared" si="9"/>
        <v>0</v>
      </c>
    </row>
    <row r="95" spans="1:8" ht="13">
      <c r="A95" s="48" t="s">
        <v>50</v>
      </c>
      <c r="B95" s="57" t="s">
        <v>51</v>
      </c>
      <c r="C95" s="53"/>
      <c r="D95" s="47"/>
      <c r="E95" s="45"/>
      <c r="F95" s="47"/>
      <c r="G95" s="45"/>
      <c r="H95" s="46">
        <f t="shared" si="9"/>
        <v>0</v>
      </c>
    </row>
    <row r="96" spans="1:8" ht="13">
      <c r="A96" s="48" t="s">
        <v>52</v>
      </c>
      <c r="B96" s="57" t="s">
        <v>16</v>
      </c>
      <c r="C96" s="53"/>
      <c r="D96" s="47"/>
      <c r="E96" s="45"/>
      <c r="F96" s="47"/>
      <c r="G96" s="45"/>
      <c r="H96" s="46">
        <f t="shared" si="9"/>
        <v>0</v>
      </c>
    </row>
    <row r="97" spans="1:8" ht="13">
      <c r="A97" s="48" t="s">
        <v>53</v>
      </c>
      <c r="B97" s="57" t="s">
        <v>6</v>
      </c>
      <c r="C97" s="53"/>
      <c r="D97" s="47"/>
      <c r="E97" s="45"/>
      <c r="F97" s="47"/>
      <c r="G97" s="45"/>
      <c r="H97" s="46">
        <f t="shared" si="9"/>
        <v>0</v>
      </c>
    </row>
    <row r="98" spans="1:8" ht="13">
      <c r="A98" s="49" t="s">
        <v>34</v>
      </c>
      <c r="B98" s="76"/>
      <c r="C98" s="54"/>
      <c r="D98" s="52"/>
      <c r="E98" s="50"/>
      <c r="F98" s="52"/>
      <c r="G98" s="50"/>
      <c r="H98" s="54">
        <f>SUM(H93:H97)</f>
        <v>0</v>
      </c>
    </row>
    <row r="99" spans="1:8" ht="26">
      <c r="A99" s="44" t="s">
        <v>35</v>
      </c>
      <c r="B99" s="57"/>
      <c r="C99" s="53"/>
      <c r="D99" s="47"/>
      <c r="E99" s="45"/>
      <c r="F99" s="47"/>
      <c r="G99" s="45"/>
      <c r="H99" s="53"/>
    </row>
    <row r="100" spans="1:8" ht="13">
      <c r="A100" s="48" t="s">
        <v>54</v>
      </c>
      <c r="B100" s="57" t="s">
        <v>55</v>
      </c>
      <c r="C100" s="53"/>
      <c r="D100" s="47"/>
      <c r="E100" s="45"/>
      <c r="F100" s="47"/>
      <c r="G100" s="45"/>
      <c r="H100" s="46">
        <f t="shared" ref="H100:H102" si="10">C100*D100*F100</f>
        <v>0</v>
      </c>
    </row>
    <row r="101" spans="1:8" ht="13">
      <c r="A101" s="48" t="s">
        <v>56</v>
      </c>
      <c r="B101" s="57" t="s">
        <v>15</v>
      </c>
      <c r="C101" s="53"/>
      <c r="D101" s="47"/>
      <c r="E101" s="45"/>
      <c r="F101" s="47"/>
      <c r="G101" s="45"/>
      <c r="H101" s="46">
        <f t="shared" si="10"/>
        <v>0</v>
      </c>
    </row>
    <row r="102" spans="1:8" ht="13">
      <c r="A102" s="48" t="s">
        <v>57</v>
      </c>
      <c r="B102" s="57" t="s">
        <v>58</v>
      </c>
      <c r="C102" s="53"/>
      <c r="D102" s="47"/>
      <c r="E102" s="45"/>
      <c r="F102" s="47"/>
      <c r="G102" s="45"/>
      <c r="H102" s="46">
        <f t="shared" si="10"/>
        <v>0</v>
      </c>
    </row>
    <row r="103" spans="1:8" ht="13">
      <c r="A103" s="49" t="s">
        <v>36</v>
      </c>
      <c r="B103" s="76"/>
      <c r="C103" s="51"/>
      <c r="D103" s="52"/>
      <c r="E103" s="50"/>
      <c r="F103" s="52"/>
      <c r="G103" s="50"/>
      <c r="H103" s="56">
        <f>SUM(H100:H102)</f>
        <v>0</v>
      </c>
    </row>
    <row r="104" spans="1:8" ht="13">
      <c r="A104" s="57" t="s">
        <v>37</v>
      </c>
      <c r="B104" s="57"/>
      <c r="C104" s="46"/>
      <c r="D104" s="47"/>
      <c r="E104" s="45"/>
      <c r="F104" s="47"/>
      <c r="G104" s="45"/>
      <c r="H104" s="58"/>
    </row>
    <row r="105" spans="1:8" ht="13">
      <c r="A105" s="48" t="s">
        <v>59</v>
      </c>
      <c r="B105" s="57" t="s">
        <v>51</v>
      </c>
      <c r="C105" s="46"/>
      <c r="D105" s="47"/>
      <c r="E105" s="45"/>
      <c r="F105" s="47"/>
      <c r="G105" s="45"/>
      <c r="H105" s="46">
        <f t="shared" ref="H105:H109" si="11">C105*D105*F105</f>
        <v>0</v>
      </c>
    </row>
    <row r="106" spans="1:8" ht="13">
      <c r="A106" s="48" t="s">
        <v>60</v>
      </c>
      <c r="B106" s="57" t="s">
        <v>16</v>
      </c>
      <c r="C106" s="46"/>
      <c r="D106" s="47"/>
      <c r="E106" s="45"/>
      <c r="F106" s="47"/>
      <c r="G106" s="45"/>
      <c r="H106" s="46">
        <f t="shared" si="11"/>
        <v>0</v>
      </c>
    </row>
    <row r="107" spans="1:8" ht="13">
      <c r="A107" s="48" t="s">
        <v>61</v>
      </c>
      <c r="B107" s="57" t="s">
        <v>6</v>
      </c>
      <c r="C107" s="46"/>
      <c r="D107" s="47"/>
      <c r="E107" s="45"/>
      <c r="F107" s="47"/>
      <c r="G107" s="45"/>
      <c r="H107" s="46">
        <f t="shared" si="11"/>
        <v>0</v>
      </c>
    </row>
    <row r="108" spans="1:8" ht="13">
      <c r="A108" s="48" t="s">
        <v>62</v>
      </c>
      <c r="B108" s="57" t="s">
        <v>63</v>
      </c>
      <c r="C108" s="46"/>
      <c r="D108" s="47"/>
      <c r="E108" s="45"/>
      <c r="F108" s="47"/>
      <c r="G108" s="45"/>
      <c r="H108" s="46">
        <f t="shared" si="11"/>
        <v>0</v>
      </c>
    </row>
    <row r="109" spans="1:8" ht="13">
      <c r="A109" s="48" t="s">
        <v>64</v>
      </c>
      <c r="B109" s="57" t="s">
        <v>65</v>
      </c>
      <c r="C109" s="46"/>
      <c r="D109" s="47"/>
      <c r="E109" s="45"/>
      <c r="F109" s="47"/>
      <c r="G109" s="45"/>
      <c r="H109" s="46">
        <f t="shared" si="11"/>
        <v>0</v>
      </c>
    </row>
    <row r="110" spans="1:8" ht="13">
      <c r="A110" s="49" t="s">
        <v>38</v>
      </c>
      <c r="B110" s="77"/>
      <c r="C110" s="59"/>
      <c r="D110" s="60"/>
      <c r="E110" s="49"/>
      <c r="F110" s="60"/>
      <c r="G110" s="49"/>
      <c r="H110" s="56">
        <f>SUM(H105:H109)</f>
        <v>0</v>
      </c>
    </row>
    <row r="111" spans="1:8" ht="26">
      <c r="A111" s="44" t="s">
        <v>66</v>
      </c>
      <c r="B111" s="57"/>
      <c r="C111" s="46"/>
      <c r="D111" s="47"/>
      <c r="E111" s="45"/>
      <c r="F111" s="47"/>
      <c r="G111" s="45"/>
      <c r="H111" s="58"/>
    </row>
    <row r="112" spans="1:8" ht="13">
      <c r="A112" s="44" t="s">
        <v>39</v>
      </c>
      <c r="B112" s="57"/>
      <c r="C112" s="46"/>
      <c r="D112" s="47"/>
      <c r="E112" s="45"/>
      <c r="F112" s="47"/>
      <c r="G112" s="45"/>
      <c r="H112" s="46">
        <f t="shared" ref="H112:H113" si="12">C112*D112*F112</f>
        <v>0</v>
      </c>
    </row>
    <row r="113" spans="1:8" ht="13">
      <c r="A113" s="57" t="s">
        <v>39</v>
      </c>
      <c r="B113" s="57"/>
      <c r="C113" s="46"/>
      <c r="D113" s="47"/>
      <c r="E113" s="45"/>
      <c r="F113" s="47"/>
      <c r="G113" s="45"/>
      <c r="H113" s="46">
        <f t="shared" si="12"/>
        <v>0</v>
      </c>
    </row>
    <row r="114" spans="1:8" ht="13">
      <c r="A114" s="49" t="s">
        <v>40</v>
      </c>
      <c r="B114" s="77"/>
      <c r="C114" s="59"/>
      <c r="D114" s="60"/>
      <c r="E114" s="49"/>
      <c r="F114" s="60"/>
      <c r="G114" s="49"/>
      <c r="H114" s="56">
        <f>SUM(H112:H113)</f>
        <v>0</v>
      </c>
    </row>
    <row r="115" spans="1:8" ht="13">
      <c r="A115" s="57" t="s">
        <v>41</v>
      </c>
      <c r="B115" s="57"/>
      <c r="C115" s="46"/>
      <c r="D115" s="47"/>
      <c r="E115" s="45"/>
      <c r="F115" s="47"/>
      <c r="G115" s="45"/>
      <c r="H115" s="58"/>
    </row>
    <row r="116" spans="1:8" ht="13">
      <c r="A116" s="44" t="s">
        <v>39</v>
      </c>
      <c r="B116" s="57"/>
      <c r="C116" s="46"/>
      <c r="D116" s="47"/>
      <c r="E116" s="45"/>
      <c r="F116" s="47"/>
      <c r="G116" s="45"/>
      <c r="H116" s="46">
        <f t="shared" ref="H116:H117" si="13">C116*D116*F116</f>
        <v>0</v>
      </c>
    </row>
    <row r="117" spans="1:8" ht="13">
      <c r="A117" s="57" t="s">
        <v>39</v>
      </c>
      <c r="B117" s="57"/>
      <c r="C117" s="46"/>
      <c r="D117" s="47"/>
      <c r="E117" s="45"/>
      <c r="F117" s="47"/>
      <c r="G117" s="45"/>
      <c r="H117" s="46">
        <f t="shared" si="13"/>
        <v>0</v>
      </c>
    </row>
    <row r="118" spans="1:8" ht="13">
      <c r="A118" s="49" t="s">
        <v>42</v>
      </c>
      <c r="B118" s="77"/>
      <c r="C118" s="59"/>
      <c r="D118" s="60"/>
      <c r="E118" s="49"/>
      <c r="F118" s="60"/>
      <c r="G118" s="49"/>
      <c r="H118" s="56">
        <f>SUM(H116:H117)</f>
        <v>0</v>
      </c>
    </row>
    <row r="119" spans="1:8" ht="13">
      <c r="A119" s="61" t="s">
        <v>70</v>
      </c>
      <c r="B119" s="78"/>
      <c r="C119" s="62"/>
      <c r="D119" s="63"/>
      <c r="E119" s="61"/>
      <c r="F119" s="63"/>
      <c r="G119" s="61"/>
      <c r="H119" s="64">
        <f>H91+H98+H103+H110+H114+H118</f>
        <v>0</v>
      </c>
    </row>
    <row r="120" spans="1:8" ht="13">
      <c r="A120" s="94" t="s">
        <v>43</v>
      </c>
      <c r="B120" s="95"/>
      <c r="C120" s="95"/>
      <c r="D120" s="95"/>
      <c r="E120" s="95"/>
      <c r="F120" s="95"/>
      <c r="G120" s="95"/>
      <c r="H120" s="96"/>
    </row>
    <row r="121" spans="1:8" ht="13.5" thickBot="1">
      <c r="A121" s="65" t="s">
        <v>71</v>
      </c>
      <c r="B121" s="66"/>
      <c r="C121" s="67"/>
      <c r="D121" s="68"/>
      <c r="E121" s="66"/>
      <c r="F121" s="68"/>
      <c r="G121" s="66"/>
      <c r="H121" s="69">
        <f>0.07*H119</f>
        <v>0</v>
      </c>
    </row>
    <row r="122" spans="1:8" ht="16" thickBot="1">
      <c r="A122" s="70" t="s">
        <v>44</v>
      </c>
      <c r="B122" s="71"/>
      <c r="C122" s="72"/>
      <c r="D122" s="73"/>
      <c r="E122" s="71"/>
      <c r="F122" s="73"/>
      <c r="G122" s="71"/>
      <c r="H122" s="74">
        <f>SUM(H91+H98+H103+H110+H114+H118+H121)</f>
        <v>0</v>
      </c>
    </row>
  </sheetData>
  <mergeCells count="13">
    <mergeCell ref="A8:H8"/>
    <mergeCell ref="A41:H41"/>
    <mergeCell ref="A47:H47"/>
    <mergeCell ref="A1:H1"/>
    <mergeCell ref="A2:H2"/>
    <mergeCell ref="A3:H3"/>
    <mergeCell ref="A4:H4"/>
    <mergeCell ref="A6:H6"/>
    <mergeCell ref="A85:H85"/>
    <mergeCell ref="A87:H87"/>
    <mergeCell ref="A120:H120"/>
    <mergeCell ref="A80:H80"/>
    <mergeCell ref="A45:H45"/>
  </mergeCells>
  <phoneticPr fontId="6" type="noConversion"/>
  <pageMargins left="0.5" right="0.5" top="0.5" bottom="0.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topLeftCell="A70" zoomScale="74" zoomScaleNormal="90" workbookViewId="0">
      <selection activeCell="H81" sqref="H81"/>
    </sheetView>
  </sheetViews>
  <sheetFormatPr defaultColWidth="8.6328125" defaultRowHeight="12.5"/>
  <cols>
    <col min="1" max="1" width="21.81640625" style="2" customWidth="1"/>
    <col min="2" max="2" width="35.453125" style="3" customWidth="1"/>
    <col min="3" max="3" width="10.36328125" style="2" customWidth="1"/>
    <col min="4" max="4" width="10.453125" style="28" customWidth="1"/>
    <col min="5" max="5" width="12.453125" style="2" customWidth="1"/>
    <col min="6" max="6" width="9.453125" style="28" customWidth="1"/>
    <col min="7" max="7" width="13.453125" style="2" customWidth="1"/>
    <col min="8" max="8" width="11" style="30" customWidth="1"/>
    <col min="9" max="16384" width="8.6328125" style="2"/>
  </cols>
  <sheetData>
    <row r="1" spans="1:10" ht="23.25" customHeight="1" thickBot="1">
      <c r="A1" s="100" t="s">
        <v>2</v>
      </c>
      <c r="B1" s="101"/>
      <c r="C1" s="101"/>
      <c r="D1" s="101"/>
      <c r="E1" s="101"/>
      <c r="F1" s="101"/>
      <c r="G1" s="101"/>
      <c r="H1" s="102"/>
    </row>
    <row r="2" spans="1:10" s="5" customFormat="1" ht="17.25" customHeight="1" thickBot="1">
      <c r="A2" s="103" t="s">
        <v>17</v>
      </c>
      <c r="B2" s="104"/>
      <c r="C2" s="104"/>
      <c r="D2" s="104"/>
      <c r="E2" s="104"/>
      <c r="F2" s="104"/>
      <c r="G2" s="104"/>
      <c r="H2" s="105"/>
    </row>
    <row r="3" spans="1:10" s="23" customFormat="1" ht="18" customHeight="1" thickBot="1">
      <c r="A3" s="106" t="s">
        <v>18</v>
      </c>
      <c r="B3" s="107"/>
      <c r="C3" s="107"/>
      <c r="D3" s="107"/>
      <c r="E3" s="107"/>
      <c r="F3" s="107"/>
      <c r="G3" s="107"/>
      <c r="H3" s="108"/>
    </row>
    <row r="4" spans="1:10" ht="13.5" thickBot="1">
      <c r="A4" s="109" t="s">
        <v>19</v>
      </c>
      <c r="B4" s="110"/>
      <c r="C4" s="110"/>
      <c r="D4" s="110"/>
      <c r="E4" s="110"/>
      <c r="F4" s="110"/>
      <c r="G4" s="110"/>
      <c r="H4" s="111"/>
    </row>
    <row r="5" spans="1:10" ht="13">
      <c r="A5" s="1"/>
      <c r="B5" s="1"/>
      <c r="C5" s="1"/>
      <c r="D5" s="27"/>
      <c r="E5" s="1"/>
      <c r="F5" s="27"/>
      <c r="G5" s="1"/>
      <c r="H5" s="29"/>
    </row>
    <row r="6" spans="1:10" ht="36.75" customHeight="1">
      <c r="A6" s="89" t="s">
        <v>76</v>
      </c>
      <c r="B6" s="90"/>
      <c r="C6" s="90"/>
      <c r="D6" s="90"/>
      <c r="E6" s="90"/>
      <c r="F6" s="90"/>
      <c r="G6" s="90"/>
      <c r="H6" s="90"/>
    </row>
    <row r="7" spans="1:10" ht="26.25" customHeight="1">
      <c r="A7" s="39" t="s">
        <v>22</v>
      </c>
      <c r="B7" s="40" t="s">
        <v>23</v>
      </c>
      <c r="C7" s="41" t="s">
        <v>24</v>
      </c>
      <c r="D7" s="42" t="s">
        <v>25</v>
      </c>
      <c r="E7" s="43" t="s">
        <v>26</v>
      </c>
      <c r="F7" s="42" t="s">
        <v>27</v>
      </c>
      <c r="G7" s="43" t="s">
        <v>28</v>
      </c>
      <c r="H7" s="41" t="s">
        <v>29</v>
      </c>
      <c r="J7" s="4"/>
    </row>
    <row r="8" spans="1:10" ht="13">
      <c r="A8" s="91" t="s">
        <v>30</v>
      </c>
      <c r="B8" s="92"/>
      <c r="C8" s="92"/>
      <c r="D8" s="92"/>
      <c r="E8" s="92"/>
      <c r="F8" s="92"/>
      <c r="G8" s="92"/>
      <c r="H8" s="93"/>
    </row>
    <row r="9" spans="1:10" ht="13">
      <c r="A9" s="44" t="s">
        <v>31</v>
      </c>
      <c r="B9" s="57"/>
      <c r="C9" s="46"/>
      <c r="D9" s="47"/>
      <c r="E9" s="45"/>
      <c r="F9" s="47"/>
      <c r="G9" s="45"/>
      <c r="H9" s="46"/>
    </row>
    <row r="10" spans="1:10" ht="13">
      <c r="A10" s="75">
        <v>1.1000000000000001</v>
      </c>
      <c r="B10" s="57" t="s">
        <v>47</v>
      </c>
      <c r="C10" s="46"/>
      <c r="D10" s="47"/>
      <c r="E10" s="45"/>
      <c r="F10" s="47"/>
      <c r="G10" s="45"/>
      <c r="H10" s="46">
        <f>C10*D10*F10</f>
        <v>0</v>
      </c>
    </row>
    <row r="11" spans="1:10" ht="15" customHeight="1">
      <c r="A11" s="75">
        <v>1.2</v>
      </c>
      <c r="B11" s="57" t="s">
        <v>69</v>
      </c>
      <c r="C11" s="46"/>
      <c r="D11" s="47"/>
      <c r="E11" s="45"/>
      <c r="F11" s="47"/>
      <c r="G11" s="45"/>
      <c r="H11" s="46">
        <f>C11*D11*F11</f>
        <v>0</v>
      </c>
    </row>
    <row r="12" spans="1:10" ht="16.5" customHeight="1">
      <c r="A12" s="49" t="s">
        <v>32</v>
      </c>
      <c r="B12" s="76"/>
      <c r="C12" s="51"/>
      <c r="D12" s="52"/>
      <c r="E12" s="50"/>
      <c r="F12" s="52"/>
      <c r="G12" s="50"/>
      <c r="H12" s="51">
        <f>SUM(H10:H11)</f>
        <v>0</v>
      </c>
    </row>
    <row r="13" spans="1:10" ht="18.75" customHeight="1">
      <c r="A13" s="44" t="s">
        <v>33</v>
      </c>
      <c r="B13" s="57"/>
      <c r="C13" s="53"/>
      <c r="D13" s="47"/>
      <c r="E13" s="45"/>
      <c r="F13" s="47"/>
      <c r="G13" s="45"/>
      <c r="H13" s="53"/>
    </row>
    <row r="14" spans="1:10" ht="16.5" customHeight="1">
      <c r="A14" s="48" t="s">
        <v>45</v>
      </c>
      <c r="B14" s="57" t="s">
        <v>46</v>
      </c>
      <c r="C14" s="53"/>
      <c r="D14" s="47"/>
      <c r="E14" s="45"/>
      <c r="F14" s="47"/>
      <c r="G14" s="45"/>
      <c r="H14" s="46">
        <f t="shared" ref="H14:H18" si="0">C14*D14*F14</f>
        <v>0</v>
      </c>
    </row>
    <row r="15" spans="1:10" ht="16.5" customHeight="1">
      <c r="A15" s="48" t="s">
        <v>48</v>
      </c>
      <c r="B15" s="57" t="s">
        <v>49</v>
      </c>
      <c r="C15" s="53"/>
      <c r="D15" s="47"/>
      <c r="E15" s="45"/>
      <c r="F15" s="47"/>
      <c r="G15" s="45"/>
      <c r="H15" s="46">
        <f t="shared" si="0"/>
        <v>0</v>
      </c>
    </row>
    <row r="16" spans="1:10" ht="16.5" customHeight="1">
      <c r="A16" s="48" t="s">
        <v>50</v>
      </c>
      <c r="B16" s="57" t="s">
        <v>51</v>
      </c>
      <c r="C16" s="53"/>
      <c r="D16" s="47"/>
      <c r="E16" s="45"/>
      <c r="F16" s="47"/>
      <c r="G16" s="45"/>
      <c r="H16" s="46">
        <f t="shared" si="0"/>
        <v>0</v>
      </c>
    </row>
    <row r="17" spans="1:10" ht="16.5" customHeight="1">
      <c r="A17" s="48" t="s">
        <v>52</v>
      </c>
      <c r="B17" s="57" t="s">
        <v>16</v>
      </c>
      <c r="C17" s="53"/>
      <c r="D17" s="47"/>
      <c r="E17" s="45"/>
      <c r="F17" s="47"/>
      <c r="G17" s="45"/>
      <c r="H17" s="46">
        <f t="shared" si="0"/>
        <v>0</v>
      </c>
    </row>
    <row r="18" spans="1:10" ht="13">
      <c r="A18" s="48" t="s">
        <v>53</v>
      </c>
      <c r="B18" s="57" t="s">
        <v>6</v>
      </c>
      <c r="C18" s="53"/>
      <c r="D18" s="47"/>
      <c r="E18" s="45"/>
      <c r="F18" s="47"/>
      <c r="G18" s="45"/>
      <c r="H18" s="46">
        <f t="shared" si="0"/>
        <v>0</v>
      </c>
    </row>
    <row r="19" spans="1:10" ht="16.5" customHeight="1">
      <c r="A19" s="49" t="s">
        <v>34</v>
      </c>
      <c r="B19" s="76"/>
      <c r="C19" s="54"/>
      <c r="D19" s="52"/>
      <c r="E19" s="50"/>
      <c r="F19" s="52"/>
      <c r="G19" s="50"/>
      <c r="H19" s="54">
        <f>SUM(H14:H18)</f>
        <v>0</v>
      </c>
    </row>
    <row r="20" spans="1:10" ht="30.75" customHeight="1">
      <c r="A20" s="44" t="s">
        <v>35</v>
      </c>
      <c r="B20" s="57"/>
      <c r="C20" s="53"/>
      <c r="D20" s="47"/>
      <c r="E20" s="45"/>
      <c r="F20" s="47"/>
      <c r="G20" s="45"/>
      <c r="H20" s="53"/>
    </row>
    <row r="21" spans="1:10" ht="16.5" customHeight="1">
      <c r="A21" s="48" t="s">
        <v>54</v>
      </c>
      <c r="B21" s="57" t="s">
        <v>55</v>
      </c>
      <c r="C21" s="53"/>
      <c r="D21" s="47"/>
      <c r="E21" s="45"/>
      <c r="F21" s="47"/>
      <c r="G21" s="45"/>
      <c r="H21" s="46">
        <f t="shared" ref="H21:H22" si="1">C21*D21*F21</f>
        <v>0</v>
      </c>
    </row>
    <row r="22" spans="1:10" ht="16.5" customHeight="1">
      <c r="A22" s="48" t="s">
        <v>56</v>
      </c>
      <c r="B22" s="57" t="s">
        <v>15</v>
      </c>
      <c r="C22" s="53"/>
      <c r="D22" s="47"/>
      <c r="E22" s="45"/>
      <c r="F22" s="47"/>
      <c r="G22" s="45"/>
      <c r="H22" s="46">
        <f t="shared" si="1"/>
        <v>0</v>
      </c>
    </row>
    <row r="23" spans="1:10" ht="16.5" customHeight="1">
      <c r="A23" s="48" t="s">
        <v>57</v>
      </c>
      <c r="B23" s="57" t="s">
        <v>58</v>
      </c>
      <c r="C23" s="53"/>
      <c r="D23" s="47"/>
      <c r="E23" s="45"/>
      <c r="F23" s="47"/>
      <c r="G23" s="45"/>
      <c r="H23" s="46">
        <f>C23*D23*F23</f>
        <v>0</v>
      </c>
    </row>
    <row r="24" spans="1:10" ht="16.5" customHeight="1">
      <c r="A24" s="49" t="s">
        <v>36</v>
      </c>
      <c r="B24" s="76"/>
      <c r="C24" s="51"/>
      <c r="D24" s="52"/>
      <c r="E24" s="50"/>
      <c r="F24" s="52"/>
      <c r="G24" s="50"/>
      <c r="H24" s="56">
        <f>SUM(H21:H23)</f>
        <v>0</v>
      </c>
    </row>
    <row r="25" spans="1:10" ht="16.5" customHeight="1">
      <c r="A25" s="57" t="s">
        <v>37</v>
      </c>
      <c r="B25" s="57"/>
      <c r="C25" s="46"/>
      <c r="D25" s="47"/>
      <c r="E25" s="45"/>
      <c r="F25" s="47"/>
      <c r="G25" s="45"/>
      <c r="H25" s="58"/>
    </row>
    <row r="26" spans="1:10" ht="13.25" customHeight="1">
      <c r="A26" s="48" t="s">
        <v>59</v>
      </c>
      <c r="B26" s="57" t="s">
        <v>51</v>
      </c>
      <c r="C26" s="46"/>
      <c r="D26" s="47"/>
      <c r="E26" s="45"/>
      <c r="F26" s="47"/>
      <c r="G26" s="45"/>
      <c r="H26" s="46">
        <f t="shared" ref="H26:H29" si="2">C26*D26*F26</f>
        <v>0</v>
      </c>
    </row>
    <row r="27" spans="1:10" ht="13">
      <c r="A27" s="48" t="s">
        <v>60</v>
      </c>
      <c r="B27" s="57" t="s">
        <v>16</v>
      </c>
      <c r="C27" s="46"/>
      <c r="D27" s="47"/>
      <c r="E27" s="45"/>
      <c r="F27" s="47"/>
      <c r="G27" s="45"/>
      <c r="H27" s="46">
        <f t="shared" si="2"/>
        <v>0</v>
      </c>
      <c r="J27" s="38"/>
    </row>
    <row r="28" spans="1:10" ht="18" customHeight="1">
      <c r="A28" s="48" t="s">
        <v>61</v>
      </c>
      <c r="B28" s="57" t="s">
        <v>6</v>
      </c>
      <c r="C28" s="46"/>
      <c r="D28" s="47"/>
      <c r="E28" s="45"/>
      <c r="F28" s="47"/>
      <c r="G28" s="45"/>
      <c r="H28" s="46">
        <f t="shared" si="2"/>
        <v>0</v>
      </c>
    </row>
    <row r="29" spans="1:10" ht="15.75" customHeight="1">
      <c r="A29" s="48" t="s">
        <v>62</v>
      </c>
      <c r="B29" s="57" t="s">
        <v>63</v>
      </c>
      <c r="C29" s="46"/>
      <c r="D29" s="47"/>
      <c r="E29" s="45"/>
      <c r="F29" s="47"/>
      <c r="G29" s="45"/>
      <c r="H29" s="46">
        <f t="shared" si="2"/>
        <v>0</v>
      </c>
    </row>
    <row r="30" spans="1:10" ht="16.5" customHeight="1">
      <c r="A30" s="48" t="s">
        <v>64</v>
      </c>
      <c r="B30" s="57" t="s">
        <v>65</v>
      </c>
      <c r="C30" s="46"/>
      <c r="D30" s="47"/>
      <c r="E30" s="45"/>
      <c r="F30" s="47"/>
      <c r="G30" s="45"/>
      <c r="H30" s="58"/>
    </row>
    <row r="31" spans="1:10" ht="13">
      <c r="A31" s="49" t="s">
        <v>38</v>
      </c>
      <c r="B31" s="77"/>
      <c r="C31" s="59"/>
      <c r="D31" s="60"/>
      <c r="E31" s="49"/>
      <c r="F31" s="60"/>
      <c r="G31" s="49"/>
      <c r="H31" s="56">
        <f>SUM(H26:H30)</f>
        <v>0</v>
      </c>
    </row>
    <row r="32" spans="1:10" ht="26">
      <c r="A32" s="44" t="s">
        <v>66</v>
      </c>
      <c r="B32" s="57"/>
      <c r="C32" s="46"/>
      <c r="D32" s="47"/>
      <c r="E32" s="45"/>
      <c r="F32" s="47"/>
      <c r="G32" s="45"/>
      <c r="H32" s="58"/>
    </row>
    <row r="33" spans="1:10" ht="13">
      <c r="A33" s="44" t="s">
        <v>39</v>
      </c>
      <c r="B33" s="57"/>
      <c r="C33" s="46"/>
      <c r="D33" s="47"/>
      <c r="E33" s="45"/>
      <c r="F33" s="47"/>
      <c r="G33" s="45"/>
      <c r="H33" s="46">
        <f t="shared" ref="H33:H34" si="3">C33*D33*F33</f>
        <v>0</v>
      </c>
    </row>
    <row r="34" spans="1:10" ht="13">
      <c r="A34" s="57" t="s">
        <v>39</v>
      </c>
      <c r="B34" s="57"/>
      <c r="C34" s="46"/>
      <c r="D34" s="47"/>
      <c r="E34" s="45"/>
      <c r="F34" s="47"/>
      <c r="G34" s="45"/>
      <c r="H34" s="46">
        <f t="shared" si="3"/>
        <v>0</v>
      </c>
    </row>
    <row r="35" spans="1:10" ht="13">
      <c r="A35" s="49" t="s">
        <v>40</v>
      </c>
      <c r="B35" s="77"/>
      <c r="C35" s="59"/>
      <c r="D35" s="60"/>
      <c r="E35" s="49"/>
      <c r="F35" s="60"/>
      <c r="G35" s="49"/>
      <c r="H35" s="56">
        <f>SUM(H33:H34)</f>
        <v>0</v>
      </c>
    </row>
    <row r="36" spans="1:10" ht="15" customHeight="1">
      <c r="A36" s="57" t="s">
        <v>41</v>
      </c>
      <c r="B36" s="57"/>
      <c r="C36" s="46"/>
      <c r="D36" s="47"/>
      <c r="E36" s="45"/>
      <c r="F36" s="47"/>
      <c r="G36" s="45"/>
      <c r="H36" s="58"/>
    </row>
    <row r="37" spans="1:10" ht="16.5" customHeight="1">
      <c r="A37" s="44" t="s">
        <v>39</v>
      </c>
      <c r="B37" s="57"/>
      <c r="C37" s="46"/>
      <c r="D37" s="47"/>
      <c r="E37" s="45"/>
      <c r="F37" s="47"/>
      <c r="G37" s="45"/>
      <c r="H37" s="46">
        <f t="shared" ref="H37:H38" si="4">C37*D37*F37</f>
        <v>0</v>
      </c>
    </row>
    <row r="38" spans="1:10" ht="16.5" customHeight="1">
      <c r="A38" s="57" t="s">
        <v>39</v>
      </c>
      <c r="B38" s="57"/>
      <c r="C38" s="46"/>
      <c r="D38" s="47"/>
      <c r="E38" s="45"/>
      <c r="F38" s="47"/>
      <c r="G38" s="45"/>
      <c r="H38" s="46">
        <f t="shared" si="4"/>
        <v>0</v>
      </c>
    </row>
    <row r="39" spans="1:10" ht="16.5" customHeight="1">
      <c r="A39" s="49" t="s">
        <v>42</v>
      </c>
      <c r="B39" s="77"/>
      <c r="C39" s="59"/>
      <c r="D39" s="60"/>
      <c r="E39" s="49"/>
      <c r="F39" s="60"/>
      <c r="G39" s="49"/>
      <c r="H39" s="56">
        <f>SUM(H37:H38)</f>
        <v>0</v>
      </c>
    </row>
    <row r="40" spans="1:10" ht="16.5" customHeight="1">
      <c r="A40" s="61" t="s">
        <v>70</v>
      </c>
      <c r="B40" s="78"/>
      <c r="C40" s="62"/>
      <c r="D40" s="63"/>
      <c r="E40" s="61"/>
      <c r="F40" s="63"/>
      <c r="G40" s="61"/>
      <c r="H40" s="64">
        <f>H12+H19+H24+H31+H35+H39</f>
        <v>0</v>
      </c>
    </row>
    <row r="41" spans="1:10" ht="16.5" customHeight="1">
      <c r="A41" s="94" t="s">
        <v>43</v>
      </c>
      <c r="B41" s="95"/>
      <c r="C41" s="95"/>
      <c r="D41" s="95"/>
      <c r="E41" s="95"/>
      <c r="F41" s="95"/>
      <c r="G41" s="95"/>
      <c r="H41" s="96"/>
    </row>
    <row r="42" spans="1:10" ht="16.5" customHeight="1" thickBot="1">
      <c r="A42" s="65" t="s">
        <v>71</v>
      </c>
      <c r="B42" s="66"/>
      <c r="C42" s="67"/>
      <c r="D42" s="68"/>
      <c r="E42" s="66"/>
      <c r="F42" s="68"/>
      <c r="G42" s="66"/>
      <c r="H42" s="69">
        <f>0.07*H40</f>
        <v>0</v>
      </c>
    </row>
    <row r="43" spans="1:10" ht="16" thickBot="1">
      <c r="A43" s="70" t="s">
        <v>44</v>
      </c>
      <c r="B43" s="71"/>
      <c r="C43" s="72"/>
      <c r="D43" s="73"/>
      <c r="E43" s="71"/>
      <c r="F43" s="73"/>
      <c r="G43" s="71"/>
      <c r="H43" s="74">
        <f>SUM(H12+H19+H24+H31+H35+H39+H42)</f>
        <v>0</v>
      </c>
    </row>
    <row r="44" spans="1:10" ht="27.75" customHeight="1"/>
    <row r="45" spans="1:10" ht="36.75" customHeight="1">
      <c r="A45" s="89" t="s">
        <v>77</v>
      </c>
      <c r="B45" s="90"/>
      <c r="C45" s="90"/>
      <c r="D45" s="90"/>
      <c r="E45" s="90"/>
      <c r="F45" s="90"/>
      <c r="G45" s="90"/>
      <c r="H45" s="90"/>
      <c r="J45" s="4"/>
    </row>
    <row r="46" spans="1:10" ht="26.25" customHeight="1">
      <c r="A46" s="39" t="s">
        <v>22</v>
      </c>
      <c r="B46" s="40" t="s">
        <v>23</v>
      </c>
      <c r="C46" s="41" t="s">
        <v>24</v>
      </c>
      <c r="D46" s="42" t="s">
        <v>25</v>
      </c>
      <c r="E46" s="43" t="s">
        <v>26</v>
      </c>
      <c r="F46" s="42" t="s">
        <v>27</v>
      </c>
      <c r="G46" s="43" t="s">
        <v>28</v>
      </c>
      <c r="H46" s="41" t="s">
        <v>29</v>
      </c>
    </row>
    <row r="47" spans="1:10" ht="13">
      <c r="A47" s="91" t="s">
        <v>30</v>
      </c>
      <c r="B47" s="92"/>
      <c r="C47" s="92"/>
      <c r="D47" s="92"/>
      <c r="E47" s="92"/>
      <c r="F47" s="92"/>
      <c r="G47" s="92"/>
      <c r="H47" s="93"/>
    </row>
    <row r="48" spans="1:10" ht="13">
      <c r="A48" s="44" t="s">
        <v>31</v>
      </c>
      <c r="B48" s="57"/>
      <c r="C48" s="46"/>
      <c r="D48" s="47"/>
      <c r="E48" s="45"/>
      <c r="F48" s="47"/>
      <c r="G48" s="45"/>
      <c r="H48" s="46"/>
    </row>
    <row r="49" spans="1:8" ht="13">
      <c r="A49" s="75">
        <v>1.1000000000000001</v>
      </c>
      <c r="B49" s="57" t="s">
        <v>47</v>
      </c>
      <c r="C49" s="46"/>
      <c r="D49" s="47"/>
      <c r="E49" s="45"/>
      <c r="F49" s="47"/>
      <c r="G49" s="45"/>
      <c r="H49" s="46">
        <f>C49*D49*F49</f>
        <v>0</v>
      </c>
    </row>
    <row r="50" spans="1:8" ht="15" customHeight="1">
      <c r="A50" s="75">
        <v>1.2</v>
      </c>
      <c r="B50" s="57" t="s">
        <v>69</v>
      </c>
      <c r="C50" s="46"/>
      <c r="D50" s="47"/>
      <c r="E50" s="45"/>
      <c r="F50" s="47"/>
      <c r="G50" s="45"/>
      <c r="H50" s="46">
        <f>C50*D50*F50</f>
        <v>0</v>
      </c>
    </row>
    <row r="51" spans="1:8" ht="16.5" customHeight="1">
      <c r="A51" s="49" t="s">
        <v>32</v>
      </c>
      <c r="B51" s="76"/>
      <c r="C51" s="51"/>
      <c r="D51" s="52"/>
      <c r="E51" s="50"/>
      <c r="F51" s="52"/>
      <c r="G51" s="50"/>
      <c r="H51" s="51">
        <f>SUM(H49:H50)</f>
        <v>0</v>
      </c>
    </row>
    <row r="52" spans="1:8" ht="16.5" customHeight="1">
      <c r="A52" s="44" t="s">
        <v>33</v>
      </c>
      <c r="B52" s="57"/>
      <c r="C52" s="53"/>
      <c r="D52" s="47"/>
      <c r="E52" s="45"/>
      <c r="F52" s="47"/>
      <c r="G52" s="45"/>
      <c r="H52" s="53"/>
    </row>
    <row r="53" spans="1:8" ht="16.5" customHeight="1">
      <c r="A53" s="48" t="s">
        <v>45</v>
      </c>
      <c r="B53" s="57" t="s">
        <v>46</v>
      </c>
      <c r="C53" s="53"/>
      <c r="D53" s="47"/>
      <c r="E53" s="45"/>
      <c r="F53" s="47"/>
      <c r="G53" s="45"/>
      <c r="H53" s="46">
        <f t="shared" ref="H53:H57" si="5">C53*D53*F53</f>
        <v>0</v>
      </c>
    </row>
    <row r="54" spans="1:8" ht="16.5" customHeight="1">
      <c r="A54" s="48" t="s">
        <v>48</v>
      </c>
      <c r="B54" s="57" t="s">
        <v>49</v>
      </c>
      <c r="C54" s="53"/>
      <c r="D54" s="47"/>
      <c r="E54" s="45"/>
      <c r="F54" s="47"/>
      <c r="G54" s="45"/>
      <c r="H54" s="46">
        <f t="shared" si="5"/>
        <v>0</v>
      </c>
    </row>
    <row r="55" spans="1:8" ht="16.5" customHeight="1">
      <c r="A55" s="48" t="s">
        <v>50</v>
      </c>
      <c r="B55" s="57" t="s">
        <v>51</v>
      </c>
      <c r="C55" s="53"/>
      <c r="D55" s="47"/>
      <c r="E55" s="45"/>
      <c r="F55" s="47"/>
      <c r="G55" s="45"/>
      <c r="H55" s="46">
        <f t="shared" si="5"/>
        <v>0</v>
      </c>
    </row>
    <row r="56" spans="1:8" ht="16.5" customHeight="1">
      <c r="A56" s="48" t="s">
        <v>52</v>
      </c>
      <c r="B56" s="57" t="s">
        <v>16</v>
      </c>
      <c r="C56" s="53"/>
      <c r="D56" s="47"/>
      <c r="E56" s="45"/>
      <c r="F56" s="47"/>
      <c r="G56" s="45"/>
      <c r="H56" s="46">
        <f t="shared" si="5"/>
        <v>0</v>
      </c>
    </row>
    <row r="57" spans="1:8" ht="16.5" customHeight="1">
      <c r="A57" s="48" t="s">
        <v>53</v>
      </c>
      <c r="B57" s="57" t="s">
        <v>6</v>
      </c>
      <c r="C57" s="53"/>
      <c r="D57" s="47"/>
      <c r="E57" s="45"/>
      <c r="F57" s="47"/>
      <c r="G57" s="45"/>
      <c r="H57" s="46">
        <f t="shared" si="5"/>
        <v>0</v>
      </c>
    </row>
    <row r="58" spans="1:8" ht="16.5" customHeight="1">
      <c r="A58" s="49" t="s">
        <v>34</v>
      </c>
      <c r="B58" s="76"/>
      <c r="C58" s="54"/>
      <c r="D58" s="52"/>
      <c r="E58" s="50"/>
      <c r="F58" s="52"/>
      <c r="G58" s="50"/>
      <c r="H58" s="54">
        <f>SUM(H53:H57)</f>
        <v>0</v>
      </c>
    </row>
    <row r="59" spans="1:8" ht="16.5" customHeight="1">
      <c r="A59" s="44" t="s">
        <v>35</v>
      </c>
      <c r="B59" s="57"/>
      <c r="C59" s="53"/>
      <c r="D59" s="47"/>
      <c r="E59" s="45"/>
      <c r="F59" s="47"/>
      <c r="G59" s="45"/>
      <c r="H59" s="53"/>
    </row>
    <row r="60" spans="1:8" ht="16.5" customHeight="1">
      <c r="A60" s="48" t="s">
        <v>54</v>
      </c>
      <c r="B60" s="57" t="s">
        <v>55</v>
      </c>
      <c r="C60" s="53"/>
      <c r="D60" s="47"/>
      <c r="E60" s="45"/>
      <c r="F60" s="47"/>
      <c r="G60" s="45"/>
      <c r="H60" s="46">
        <f t="shared" ref="H60:H62" si="6">C60*D60*F60</f>
        <v>0</v>
      </c>
    </row>
    <row r="61" spans="1:8" ht="13">
      <c r="A61" s="48" t="s">
        <v>56</v>
      </c>
      <c r="B61" s="57" t="s">
        <v>15</v>
      </c>
      <c r="C61" s="53"/>
      <c r="D61" s="47"/>
      <c r="E61" s="45"/>
      <c r="F61" s="47"/>
      <c r="G61" s="45"/>
      <c r="H61" s="46">
        <f t="shared" si="6"/>
        <v>0</v>
      </c>
    </row>
    <row r="62" spans="1:8" ht="13">
      <c r="A62" s="48" t="s">
        <v>57</v>
      </c>
      <c r="B62" s="57" t="s">
        <v>58</v>
      </c>
      <c r="C62" s="53"/>
      <c r="D62" s="47"/>
      <c r="E62" s="45"/>
      <c r="F62" s="47"/>
      <c r="G62" s="45"/>
      <c r="H62" s="46">
        <f t="shared" si="6"/>
        <v>0</v>
      </c>
    </row>
    <row r="63" spans="1:8" ht="16.5" customHeight="1">
      <c r="A63" s="49" t="s">
        <v>36</v>
      </c>
      <c r="B63" s="76"/>
      <c r="C63" s="51"/>
      <c r="D63" s="52"/>
      <c r="E63" s="50"/>
      <c r="F63" s="52"/>
      <c r="G63" s="50"/>
      <c r="H63" s="56">
        <f>SUM(H60:H62)</f>
        <v>0</v>
      </c>
    </row>
    <row r="64" spans="1:8" ht="16.5" customHeight="1">
      <c r="A64" s="57" t="s">
        <v>37</v>
      </c>
      <c r="B64" s="57"/>
      <c r="C64" s="46"/>
      <c r="D64" s="47"/>
      <c r="E64" s="45"/>
      <c r="F64" s="47"/>
      <c r="G64" s="45"/>
      <c r="H64" s="58"/>
    </row>
    <row r="65" spans="1:10" ht="16.5" customHeight="1">
      <c r="A65" s="48" t="s">
        <v>59</v>
      </c>
      <c r="B65" s="57" t="s">
        <v>51</v>
      </c>
      <c r="C65" s="46"/>
      <c r="D65" s="47"/>
      <c r="E65" s="45"/>
      <c r="F65" s="47"/>
      <c r="G65" s="45"/>
      <c r="H65" s="46">
        <f t="shared" ref="H65:H69" si="7">C65*D65*F65</f>
        <v>0</v>
      </c>
    </row>
    <row r="66" spans="1:10" ht="16.5" customHeight="1">
      <c r="A66" s="48" t="s">
        <v>60</v>
      </c>
      <c r="B66" s="57" t="s">
        <v>16</v>
      </c>
      <c r="C66" s="46"/>
      <c r="D66" s="47"/>
      <c r="E66" s="45"/>
      <c r="F66" s="47"/>
      <c r="G66" s="45"/>
      <c r="H66" s="46">
        <f t="shared" si="7"/>
        <v>0</v>
      </c>
    </row>
    <row r="67" spans="1:10" ht="16.5" customHeight="1">
      <c r="A67" s="48" t="s">
        <v>61</v>
      </c>
      <c r="B67" s="57" t="s">
        <v>6</v>
      </c>
      <c r="C67" s="46"/>
      <c r="D67" s="47"/>
      <c r="E67" s="45"/>
      <c r="F67" s="47"/>
      <c r="G67" s="45"/>
      <c r="H67" s="46">
        <f t="shared" si="7"/>
        <v>0</v>
      </c>
    </row>
    <row r="68" spans="1:10" s="3" customFormat="1" ht="13">
      <c r="A68" s="48" t="s">
        <v>62</v>
      </c>
      <c r="B68" s="57" t="s">
        <v>63</v>
      </c>
      <c r="C68" s="46"/>
      <c r="D68" s="47"/>
      <c r="E68" s="45"/>
      <c r="F68" s="47"/>
      <c r="G68" s="45"/>
      <c r="H68" s="46">
        <f t="shared" si="7"/>
        <v>0</v>
      </c>
    </row>
    <row r="69" spans="1:10" ht="16.5" customHeight="1">
      <c r="A69" s="48" t="s">
        <v>64</v>
      </c>
      <c r="B69" s="57" t="s">
        <v>65</v>
      </c>
      <c r="C69" s="46"/>
      <c r="D69" s="47"/>
      <c r="E69" s="45"/>
      <c r="F69" s="47"/>
      <c r="G69" s="45"/>
      <c r="H69" s="46">
        <f t="shared" si="7"/>
        <v>0</v>
      </c>
    </row>
    <row r="70" spans="1:10" s="3" customFormat="1" ht="16.5" customHeight="1">
      <c r="A70" s="49" t="s">
        <v>38</v>
      </c>
      <c r="B70" s="77"/>
      <c r="C70" s="59"/>
      <c r="D70" s="60"/>
      <c r="E70" s="49"/>
      <c r="F70" s="60"/>
      <c r="G70" s="49"/>
      <c r="H70" s="56">
        <f>SUM(H65:H69)</f>
        <v>0</v>
      </c>
    </row>
    <row r="71" spans="1:10" s="3" customFormat="1" ht="29.25" customHeight="1">
      <c r="A71" s="44" t="s">
        <v>66</v>
      </c>
      <c r="B71" s="57"/>
      <c r="C71" s="46"/>
      <c r="D71" s="47"/>
      <c r="E71" s="45"/>
      <c r="F71" s="47"/>
      <c r="G71" s="45"/>
      <c r="H71" s="58">
        <f>C71*D71*F71</f>
        <v>0</v>
      </c>
      <c r="J71" s="21"/>
    </row>
    <row r="72" spans="1:10" s="3" customFormat="1" ht="16.25" customHeight="1">
      <c r="A72" s="44" t="s">
        <v>39</v>
      </c>
      <c r="B72" s="57"/>
      <c r="C72" s="46"/>
      <c r="D72" s="47"/>
      <c r="E72" s="45"/>
      <c r="F72" s="47"/>
      <c r="G72" s="45"/>
      <c r="H72" s="58">
        <f>C72*D72*F72</f>
        <v>0</v>
      </c>
      <c r="J72" s="21"/>
    </row>
    <row r="73" spans="1:10" ht="16.5" customHeight="1">
      <c r="A73" s="57" t="s">
        <v>39</v>
      </c>
      <c r="B73" s="57"/>
      <c r="C73" s="46"/>
      <c r="D73" s="47"/>
      <c r="E73" s="45"/>
      <c r="F73" s="47"/>
      <c r="G73" s="45"/>
      <c r="H73" s="46">
        <f>C73*D73*F73</f>
        <v>0</v>
      </c>
    </row>
    <row r="74" spans="1:10" ht="16.5" customHeight="1">
      <c r="A74" s="49" t="s">
        <v>40</v>
      </c>
      <c r="B74" s="77"/>
      <c r="C74" s="59"/>
      <c r="D74" s="60"/>
      <c r="E74" s="49"/>
      <c r="F74" s="60"/>
      <c r="G74" s="49"/>
      <c r="H74" s="56">
        <f>SUM(H72:H73)</f>
        <v>0</v>
      </c>
    </row>
    <row r="75" spans="1:10" ht="16.5" customHeight="1">
      <c r="A75" s="57" t="s">
        <v>41</v>
      </c>
      <c r="B75" s="57"/>
      <c r="C75" s="46"/>
      <c r="D75" s="47"/>
      <c r="E75" s="45"/>
      <c r="F75" s="47"/>
      <c r="G75" s="45"/>
      <c r="H75" s="58"/>
    </row>
    <row r="76" spans="1:10" ht="16.5" customHeight="1">
      <c r="A76" s="44" t="s">
        <v>39</v>
      </c>
      <c r="B76" s="57"/>
      <c r="C76" s="46"/>
      <c r="D76" s="47"/>
      <c r="E76" s="45"/>
      <c r="F76" s="47"/>
      <c r="G76" s="45"/>
      <c r="H76" s="46">
        <f t="shared" ref="H76:H77" si="8">C76*D76*F76</f>
        <v>0</v>
      </c>
    </row>
    <row r="77" spans="1:10" ht="13.25" customHeight="1">
      <c r="A77" s="57" t="s">
        <v>39</v>
      </c>
      <c r="B77" s="57"/>
      <c r="C77" s="46"/>
      <c r="D77" s="47"/>
      <c r="E77" s="45"/>
      <c r="F77" s="47"/>
      <c r="G77" s="45"/>
      <c r="H77" s="46">
        <f t="shared" si="8"/>
        <v>0</v>
      </c>
    </row>
    <row r="78" spans="1:10" ht="13">
      <c r="A78" s="49" t="s">
        <v>42</v>
      </c>
      <c r="B78" s="77"/>
      <c r="C78" s="59"/>
      <c r="D78" s="60"/>
      <c r="E78" s="49"/>
      <c r="F78" s="60"/>
      <c r="G78" s="49"/>
      <c r="H78" s="56">
        <f>SUM(H76:H77)</f>
        <v>0</v>
      </c>
    </row>
    <row r="79" spans="1:10" ht="18" customHeight="1">
      <c r="A79" s="61" t="s">
        <v>70</v>
      </c>
      <c r="B79" s="78"/>
      <c r="C79" s="62"/>
      <c r="D79" s="63"/>
      <c r="E79" s="61"/>
      <c r="F79" s="63"/>
      <c r="G79" s="61"/>
      <c r="H79" s="64">
        <f>H51+H58+H63+H70+H74+H78</f>
        <v>0</v>
      </c>
    </row>
    <row r="80" spans="1:10" ht="13">
      <c r="A80" s="94" t="s">
        <v>43</v>
      </c>
      <c r="B80" s="95"/>
      <c r="C80" s="95"/>
      <c r="D80" s="95"/>
      <c r="E80" s="95"/>
      <c r="F80" s="95"/>
      <c r="G80" s="95"/>
      <c r="H80" s="96"/>
    </row>
    <row r="81" spans="1:8" ht="13.5" thickBot="1">
      <c r="A81" s="65" t="s">
        <v>71</v>
      </c>
      <c r="B81" s="66"/>
      <c r="C81" s="67"/>
      <c r="D81" s="68"/>
      <c r="E81" s="66"/>
      <c r="F81" s="68"/>
      <c r="G81" s="66"/>
      <c r="H81" s="69">
        <f>0.07*H79</f>
        <v>0</v>
      </c>
    </row>
    <row r="82" spans="1:8" ht="16" thickBot="1">
      <c r="A82" s="70" t="s">
        <v>44</v>
      </c>
      <c r="B82" s="71"/>
      <c r="C82" s="72"/>
      <c r="D82" s="73"/>
      <c r="E82" s="71"/>
      <c r="F82" s="73"/>
      <c r="G82" s="71"/>
      <c r="H82" s="74">
        <f>SUM(H51+H58+H63+H70+H74+H78+H81)</f>
        <v>0</v>
      </c>
    </row>
  </sheetData>
  <mergeCells count="10">
    <mergeCell ref="A80:H80"/>
    <mergeCell ref="A41:H41"/>
    <mergeCell ref="A47:H47"/>
    <mergeCell ref="A45:H45"/>
    <mergeCell ref="A1:H1"/>
    <mergeCell ref="A2:H2"/>
    <mergeCell ref="A3:H3"/>
    <mergeCell ref="A4:H4"/>
    <mergeCell ref="A6:H6"/>
    <mergeCell ref="A8:H8"/>
  </mergeCells>
  <phoneticPr fontId="6" type="noConversion"/>
  <pageMargins left="0.5" right="0.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Activity A1-A2 Year 1</vt:lpstr>
      <vt:lpstr>Activity B1-B2 - Year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Ashutosh Kumar Jha</cp:lastModifiedBy>
  <cp:lastPrinted>2019-07-05T03:49:13Z</cp:lastPrinted>
  <dcterms:created xsi:type="dcterms:W3CDTF">1996-10-14T23:33:28Z</dcterms:created>
  <dcterms:modified xsi:type="dcterms:W3CDTF">2026-08-03T04:20:53Z</dcterms:modified>
</cp:coreProperties>
</file>